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tabRatio="895" activeTab="0"/>
  </bookViews>
  <sheets>
    <sheet name="Tour de Krásné" sheetId="1" r:id="rId1"/>
    <sheet name="Startovní listina" sheetId="2" r:id="rId2"/>
    <sheet name="Zadávání výsledku" sheetId="3" r:id="rId3"/>
    <sheet name="Výsledky sjezd" sheetId="4" r:id="rId4"/>
    <sheet name="Výsledky Cross-Country (krátký)" sheetId="5" r:id="rId5"/>
    <sheet name="Výsledky Cross-Country (dlouhý)" sheetId="6" r:id="rId6"/>
    <sheet name="Kvalifikace slalom" sheetId="7" r:id="rId7"/>
    <sheet name="Paralelní slalom" sheetId="8" r:id="rId8"/>
    <sheet name="Celkové pořadí" sheetId="9" r:id="rId9"/>
    <sheet name="Lonske supervysledky" sheetId="10" r:id="rId10"/>
    <sheet name="Supervysledky" sheetId="11" r:id="rId11"/>
    <sheet name="Paralelní slalom - Tabulka muži" sheetId="12" r:id="rId12"/>
  </sheets>
  <definedNames/>
  <calcPr fullCalcOnLoad="1"/>
</workbook>
</file>

<file path=xl/sharedStrings.xml><?xml version="1.0" encoding="utf-8"?>
<sst xmlns="http://schemas.openxmlformats.org/spreadsheetml/2006/main" count="683" uniqueCount="183">
  <si>
    <t>Číslo</t>
  </si>
  <si>
    <t>Jméno</t>
  </si>
  <si>
    <t>Kolo</t>
  </si>
  <si>
    <t>Kategorie</t>
  </si>
  <si>
    <t xml:space="preserve">Závodníky lze zadávat nejdále do předchozího řádku </t>
  </si>
  <si>
    <t xml:space="preserve">           sjezd</t>
  </si>
  <si>
    <t xml:space="preserve">   Cross - Country</t>
  </si>
  <si>
    <t xml:space="preserve"> kvalifikace slalom</t>
  </si>
  <si>
    <t>slalom</t>
  </si>
  <si>
    <t>1. jízda</t>
  </si>
  <si>
    <t>2. jízda</t>
  </si>
  <si>
    <t>Krátký</t>
  </si>
  <si>
    <t>Dlouhý</t>
  </si>
  <si>
    <t>1.jízda</t>
  </si>
  <si>
    <t>2.jízda</t>
  </si>
  <si>
    <t>pořadí</t>
  </si>
  <si>
    <t>Výsledky sjezd</t>
  </si>
  <si>
    <t>Muži</t>
  </si>
  <si>
    <t>Pořadí</t>
  </si>
  <si>
    <t>Nejlepší čas</t>
  </si>
  <si>
    <t>body</t>
  </si>
  <si>
    <t>Výsledky Cross-Country (krátký)</t>
  </si>
  <si>
    <t>čas</t>
  </si>
  <si>
    <t>ztráta</t>
  </si>
  <si>
    <t>Výsledky Cross-Country (dlouhý)</t>
  </si>
  <si>
    <t>čas startovní</t>
  </si>
  <si>
    <t>čas dojezdový</t>
  </si>
  <si>
    <t>čas cistý</t>
  </si>
  <si>
    <t>Kvalifikace slalom</t>
  </si>
  <si>
    <t>Součet</t>
  </si>
  <si>
    <t>Paralelní slalom</t>
  </si>
  <si>
    <t>součet jízd</t>
  </si>
  <si>
    <t>Celkové pořadí</t>
  </si>
  <si>
    <t xml:space="preserve">        sjezd</t>
  </si>
  <si>
    <t xml:space="preserve"> Cross-Country</t>
  </si>
  <si>
    <t xml:space="preserve">      slalom</t>
  </si>
  <si>
    <t>celkem</t>
  </si>
  <si>
    <t>Loňské supervýsledky</t>
  </si>
  <si>
    <t>Supervýsledky</t>
  </si>
  <si>
    <t>Veteráni</t>
  </si>
  <si>
    <t>Ženy</t>
  </si>
  <si>
    <t>Tour de Krásné 2002</t>
  </si>
  <si>
    <t>Tour de Krásné 2003</t>
  </si>
  <si>
    <t>Střecha Martin</t>
  </si>
  <si>
    <t>Šťastný Jan</t>
  </si>
  <si>
    <t>Košík Ivo</t>
  </si>
  <si>
    <t>Mrůzek David</t>
  </si>
  <si>
    <t>Tomeček Petr</t>
  </si>
  <si>
    <t>Šťastný Jiří</t>
  </si>
  <si>
    <t>Pischek Jan</t>
  </si>
  <si>
    <t>Herman René</t>
  </si>
  <si>
    <t>Šťastný Michal</t>
  </si>
  <si>
    <t>Oslík Milan</t>
  </si>
  <si>
    <t>Tůma Jiří</t>
  </si>
  <si>
    <t>Legát Viktor</t>
  </si>
  <si>
    <t>Čapková Jaruška</t>
  </si>
  <si>
    <t>Bolech Petr</t>
  </si>
  <si>
    <t>Němeček René</t>
  </si>
  <si>
    <t>Tůma Jan</t>
  </si>
  <si>
    <t>Lovecký Petr</t>
  </si>
  <si>
    <t>Tulpa Michal</t>
  </si>
  <si>
    <t>Šišpera Petr</t>
  </si>
  <si>
    <t>Štercl Petr</t>
  </si>
  <si>
    <t>Štercl Pavel</t>
  </si>
  <si>
    <t>Šťastná Karolína</t>
  </si>
  <si>
    <t>Hajský Stanislav</t>
  </si>
  <si>
    <t>Boček Zdeněk</t>
  </si>
  <si>
    <t>Toncar Martin</t>
  </si>
  <si>
    <t>Hrbek Luděk</t>
  </si>
  <si>
    <t>Kubový Karel</t>
  </si>
  <si>
    <t>Magali Pischeková</t>
  </si>
  <si>
    <t>Štastný Filip</t>
  </si>
  <si>
    <t>Procházková Pavla</t>
  </si>
  <si>
    <t>Zima Pavel</t>
  </si>
  <si>
    <t>Krejčí Ladislav</t>
  </si>
  <si>
    <t>Pospíšil Jára</t>
  </si>
  <si>
    <t>Vozáb Jaroušek</t>
  </si>
  <si>
    <t>Krejčí Karel</t>
  </si>
  <si>
    <t>Fico Míla</t>
  </si>
  <si>
    <t>Kaňkovský Martin</t>
  </si>
  <si>
    <t>Tarkulič Brano</t>
  </si>
  <si>
    <t>Oborník Vašek</t>
  </si>
  <si>
    <t>Střechová Veronika</t>
  </si>
  <si>
    <t>Prskavcová Marcela</t>
  </si>
  <si>
    <t>Panenka Ondřej</t>
  </si>
  <si>
    <t>Vrána David</t>
  </si>
  <si>
    <t>Vránová Kateřina</t>
  </si>
  <si>
    <t>Kumšta Michal</t>
  </si>
  <si>
    <t>Kumšta Matěj</t>
  </si>
  <si>
    <t>Švehlík Zdeněk</t>
  </si>
  <si>
    <t>Hulík Jan</t>
  </si>
  <si>
    <t>Hulík Vlastislav</t>
  </si>
  <si>
    <t>Polert Jaroslav</t>
  </si>
  <si>
    <t>Kresslova Lucie</t>
  </si>
  <si>
    <t>Pospíšil Jaroslav</t>
  </si>
  <si>
    <t>Danda Tomáš</t>
  </si>
  <si>
    <t>Kunc Jan</t>
  </si>
  <si>
    <t>Novotný Daniel</t>
  </si>
  <si>
    <t>Šotola Petr</t>
  </si>
  <si>
    <t>Fico Miloslav</t>
  </si>
  <si>
    <t>Vacík Vašek</t>
  </si>
  <si>
    <t xml:space="preserve">Kačica Pavel </t>
  </si>
  <si>
    <t>Kiselá Veronika</t>
  </si>
  <si>
    <t>Spěváčková Lenka</t>
  </si>
  <si>
    <t>Engelová Lucie</t>
  </si>
  <si>
    <t>Strnadová Michaela</t>
  </si>
  <si>
    <t>Veselý Petr</t>
  </si>
  <si>
    <t xml:space="preserve">Pavlík Michal </t>
  </si>
  <si>
    <t>Hajský Standa</t>
  </si>
  <si>
    <t>Novák Martin</t>
  </si>
  <si>
    <t xml:space="preserve">Kašpar Roman </t>
  </si>
  <si>
    <t>Doležalová Kateřina</t>
  </si>
  <si>
    <t>Fridrich Jan</t>
  </si>
  <si>
    <t>Doležal Petr</t>
  </si>
  <si>
    <t>Háková Zuzana</t>
  </si>
  <si>
    <t>Zíma Pavel</t>
  </si>
  <si>
    <t>Smolka Martin</t>
  </si>
  <si>
    <t>Skočílek Martin</t>
  </si>
  <si>
    <t>Prskavec Jiří</t>
  </si>
  <si>
    <t>Tuma Jan</t>
  </si>
  <si>
    <t>Matějný Jiří</t>
  </si>
  <si>
    <t>Dimov Keno</t>
  </si>
  <si>
    <t>Hrnčíř Petr</t>
  </si>
  <si>
    <t>Střechová Alena</t>
  </si>
  <si>
    <t>Ptáček Josef</t>
  </si>
  <si>
    <t>Straka Mirek</t>
  </si>
  <si>
    <t>Nádvorníková Martina</t>
  </si>
  <si>
    <t>Dlouhá Hana</t>
  </si>
  <si>
    <t>Hric Michal</t>
  </si>
  <si>
    <t>Kazík Robert</t>
  </si>
  <si>
    <t>Binarová Lucie</t>
  </si>
  <si>
    <t>Hurník Jára</t>
  </si>
  <si>
    <t>Hronová Helena</t>
  </si>
  <si>
    <t>Kučera Petr</t>
  </si>
  <si>
    <t>Zbořil Luboš</t>
  </si>
  <si>
    <t>Křížková Karolína</t>
  </si>
  <si>
    <t>Benda Zdeněk</t>
  </si>
  <si>
    <t>Hladík Tomáš</t>
  </si>
  <si>
    <t>Hladík Martin</t>
  </si>
  <si>
    <t>Zástěra Tomáš</t>
  </si>
  <si>
    <t>Rohan Jiří</t>
  </si>
  <si>
    <t>Seifert Petr</t>
  </si>
  <si>
    <t>Škranc Jiří</t>
  </si>
  <si>
    <t>Zapletal Matěj</t>
  </si>
  <si>
    <t>Selucký Ivan</t>
  </si>
  <si>
    <t>Holubář Pavel</t>
  </si>
  <si>
    <t>Bozděch Zdeněk</t>
  </si>
  <si>
    <t>Hric Dušan</t>
  </si>
  <si>
    <t>Remenár Josef</t>
  </si>
  <si>
    <t>Krčiar Patrik</t>
  </si>
  <si>
    <t>Rohan Jiři</t>
  </si>
  <si>
    <t>Bubeníček Ivan</t>
  </si>
  <si>
    <t>Mitová Lenka</t>
  </si>
  <si>
    <t>Gažáková Jaroslava</t>
  </si>
  <si>
    <t>Kukabal Přemysl</t>
  </si>
  <si>
    <t>Šťastný M.</t>
  </si>
  <si>
    <t>Tomeček</t>
  </si>
  <si>
    <t>Střecha</t>
  </si>
  <si>
    <t>Němeček</t>
  </si>
  <si>
    <t>Lovecký</t>
  </si>
  <si>
    <t>Tulpa</t>
  </si>
  <si>
    <t>Hajský</t>
  </si>
  <si>
    <t>Campione</t>
  </si>
  <si>
    <t>m</t>
  </si>
  <si>
    <t>v</t>
  </si>
  <si>
    <t>Mrůzek Kamil</t>
  </si>
  <si>
    <t>Košík Michal</t>
  </si>
  <si>
    <t>Švejda Jan</t>
  </si>
  <si>
    <t>Švehla Zdeněk</t>
  </si>
  <si>
    <t>Pinkava Ondřej</t>
  </si>
  <si>
    <t>Študlar Petr</t>
  </si>
  <si>
    <t>Plášil Martin</t>
  </si>
  <si>
    <t>Hirsch Marian</t>
  </si>
  <si>
    <t>nestartoval</t>
  </si>
  <si>
    <t>Merida</t>
  </si>
  <si>
    <t>Toncar</t>
  </si>
  <si>
    <t>Pinkava</t>
  </si>
  <si>
    <t>Mrůzek D.</t>
  </si>
  <si>
    <t>Košík</t>
  </si>
  <si>
    <t>Hirsch</t>
  </si>
  <si>
    <t>Bolech</t>
  </si>
  <si>
    <t>Boček</t>
  </si>
  <si>
    <t>Študlar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</si>
</sst>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Kc&quot;;\-#,##0\ &quot;Kc&quot;"/>
    <numFmt numFmtId="181" formatCode="#,##0\ &quot;Kc&quot;;[Red]\-#,##0\ &quot;Kc&quot;"/>
    <numFmt numFmtId="182" formatCode="#,##0.00\ &quot;Kc&quot;;\-#,##0.00\ &quot;Kc&quot;"/>
    <numFmt numFmtId="183" formatCode="#,##0.00\ &quot;Kc&quot;;[Red]\-#,##0.00\ &quot;Kc&quot;"/>
    <numFmt numFmtId="184" formatCode="_-* #,##0\ &quot;Kc&quot;_-;\-* #,##0\ &quot;Kc&quot;_-;_-* &quot;-&quot;\ &quot;Kc&quot;_-;_-@_-"/>
    <numFmt numFmtId="185" formatCode="_-* #,##0\ _K_c_-;\-* #,##0\ _K_c_-;_-* &quot;-&quot;\ _K_c_-;_-@_-"/>
    <numFmt numFmtId="186" formatCode="_-* #,##0.00\ &quot;Kc&quot;_-;\-* #,##0.00\ &quot;Kc&quot;_-;_-* &quot;-&quot;??\ &quot;Kc&quot;_-;_-@_-"/>
    <numFmt numFmtId="187" formatCode="_-* #,##0.00\ _K_c_-;\-* #,##0.00\ _K_c_-;_-* &quot;-&quot;??\ _K_c_-;_-@_-"/>
    <numFmt numFmtId="188" formatCode="[h]:mm:ss:d"/>
    <numFmt numFmtId="189" formatCode="000\ 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48"/>
      <color indexed="10"/>
      <name val="Times New Roman CE"/>
      <family val="1"/>
    </font>
    <font>
      <b/>
      <i/>
      <sz val="12"/>
      <color indexed="9"/>
      <name val="Times New Roman CE"/>
      <family val="1"/>
    </font>
    <font>
      <sz val="36"/>
      <name val="Times New Roman CE"/>
      <family val="1"/>
    </font>
    <font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4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46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46" fontId="1" fillId="0" borderId="1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0" fillId="0" borderId="0" xfId="0" applyFont="1" applyAlignment="1">
      <alignment/>
    </xf>
    <xf numFmtId="2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0" fillId="3" borderId="0" xfId="2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1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86" fontId="9" fillId="0" borderId="10" xfId="18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19050</xdr:rowOff>
    </xdr:from>
    <xdr:to>
      <xdr:col>16</xdr:col>
      <xdr:colOff>133350</xdr:colOff>
      <xdr:row>39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14350" y="342900"/>
          <a:ext cx="10744200" cy="6038850"/>
        </a:xfrm>
        <a:prstGeom prst="rect">
          <a:avLst/>
        </a:prstGeom>
        <a:solidFill>
          <a:srgbClr val="3366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20</xdr:row>
      <xdr:rowOff>95250</xdr:rowOff>
    </xdr:from>
    <xdr:to>
      <xdr:col>10</xdr:col>
      <xdr:colOff>552450</xdr:colOff>
      <xdr:row>21</xdr:row>
      <xdr:rowOff>114300</xdr:rowOff>
    </xdr:to>
    <xdr:sp>
      <xdr:nvSpPr>
        <xdr:cNvPr id="2" name="Text 5"/>
        <xdr:cNvSpPr txBox="1">
          <a:spLocks noChangeArrowheads="1"/>
        </xdr:cNvSpPr>
      </xdr:nvSpPr>
      <xdr:spPr>
        <a:xfrm>
          <a:off x="6115050" y="3333750"/>
          <a:ext cx="1390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© Jarda Vozáb 1999</a:t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10</xdr:col>
      <xdr:colOff>628650</xdr:colOff>
      <xdr:row>7</xdr:row>
      <xdr:rowOff>57150</xdr:rowOff>
    </xdr:to>
    <xdr:sp>
      <xdr:nvSpPr>
        <xdr:cNvPr id="3" name="Text nadpis"/>
        <xdr:cNvSpPr txBox="1">
          <a:spLocks noChangeArrowheads="1"/>
        </xdr:cNvSpPr>
      </xdr:nvSpPr>
      <xdr:spPr>
        <a:xfrm>
          <a:off x="361950" y="0"/>
          <a:ext cx="7219950" cy="11906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Tour de Krásné 2003</a:t>
          </a:r>
        </a:p>
      </xdr:txBody>
    </xdr:sp>
    <xdr:clientData/>
  </xdr:twoCellAnchor>
  <xdr:twoCellAnchor>
    <xdr:from>
      <xdr:col>5</xdr:col>
      <xdr:colOff>600075</xdr:colOff>
      <xdr:row>6</xdr:row>
      <xdr:rowOff>152400</xdr:rowOff>
    </xdr:from>
    <xdr:to>
      <xdr:col>10</xdr:col>
      <xdr:colOff>590550</xdr:colOff>
      <xdr:row>19</xdr:row>
      <xdr:rowOff>142875</xdr:rowOff>
    </xdr:to>
    <xdr:sp>
      <xdr:nvSpPr>
        <xdr:cNvPr id="4" name="Rectangle 18"/>
        <xdr:cNvSpPr>
          <a:spLocks/>
        </xdr:cNvSpPr>
      </xdr:nvSpPr>
      <xdr:spPr>
        <a:xfrm>
          <a:off x="4076700" y="1123950"/>
          <a:ext cx="3467100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38100</xdr:rowOff>
    </xdr:from>
    <xdr:to>
      <xdr:col>7</xdr:col>
      <xdr:colOff>285750</xdr:colOff>
      <xdr:row>7</xdr:row>
      <xdr:rowOff>76200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295775" y="1009650"/>
          <a:ext cx="857250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Výsledky</a:t>
          </a:r>
        </a:p>
      </xdr:txBody>
    </xdr:sp>
    <xdr:clientData/>
  </xdr:twoCellAnchor>
  <xdr:twoCellAnchor>
    <xdr:from>
      <xdr:col>0</xdr:col>
      <xdr:colOff>619125</xdr:colOff>
      <xdr:row>6</xdr:row>
      <xdr:rowOff>142875</xdr:rowOff>
    </xdr:from>
    <xdr:to>
      <xdr:col>3</xdr:col>
      <xdr:colOff>257175</xdr:colOff>
      <xdr:row>17</xdr:row>
      <xdr:rowOff>57150</xdr:rowOff>
    </xdr:to>
    <xdr:sp>
      <xdr:nvSpPr>
        <xdr:cNvPr id="6" name="Rectangle 33"/>
        <xdr:cNvSpPr>
          <a:spLocks/>
        </xdr:cNvSpPr>
      </xdr:nvSpPr>
      <xdr:spPr>
        <a:xfrm>
          <a:off x="619125" y="1114425"/>
          <a:ext cx="172402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142875</xdr:rowOff>
    </xdr:from>
    <xdr:to>
      <xdr:col>3</xdr:col>
      <xdr:colOff>276225</xdr:colOff>
      <xdr:row>17</xdr:row>
      <xdr:rowOff>57150</xdr:rowOff>
    </xdr:to>
    <xdr:sp>
      <xdr:nvSpPr>
        <xdr:cNvPr id="7" name="Rectangle 40"/>
        <xdr:cNvSpPr>
          <a:spLocks/>
        </xdr:cNvSpPr>
      </xdr:nvSpPr>
      <xdr:spPr>
        <a:xfrm>
          <a:off x="628650" y="1114425"/>
          <a:ext cx="1733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28575</xdr:rowOff>
    </xdr:from>
    <xdr:to>
      <xdr:col>2</xdr:col>
      <xdr:colOff>200025</xdr:colOff>
      <xdr:row>7</xdr:row>
      <xdr:rowOff>66675</xdr:rowOff>
    </xdr:to>
    <xdr:sp>
      <xdr:nvSpPr>
        <xdr:cNvPr id="8" name="Text 34"/>
        <xdr:cNvSpPr txBox="1">
          <a:spLocks noChangeArrowheads="1"/>
        </xdr:cNvSpPr>
      </xdr:nvSpPr>
      <xdr:spPr>
        <a:xfrm>
          <a:off x="838200" y="1000125"/>
          <a:ext cx="752475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Funkce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.75">
      <c r="A1" s="1">
        <v>1999</v>
      </c>
    </row>
    <row r="4" spans="2:6" ht="12.75">
      <c r="B4" s="2" t="str">
        <f>IF(ISBLANK('Startovní listina'!B4),"",'Startovní listina'!B4)</f>
        <v>Šťastný Jan</v>
      </c>
      <c r="C4" s="2" t="str">
        <f>IF(ISBLANK('Startovní listina'!C4),"",'Startovní listina'!C4)</f>
        <v>Campione</v>
      </c>
      <c r="D4" s="2">
        <f>IF(ISBLANK('Startovní listina'!E4),"",'Startovní listina'!E4)</f>
      </c>
      <c r="E4" s="7">
        <v>0.001099537037037037</v>
      </c>
      <c r="F4" s="7"/>
    </row>
    <row r="5" spans="2:6" ht="12.75">
      <c r="B5" s="2" t="str">
        <f>IF(ISBLANK('Startovní listina'!B5),"",'Startovní listina'!B5)</f>
        <v>Střecha Martin</v>
      </c>
      <c r="C5" s="2" t="str">
        <f>IF(ISBLANK('Startovní listina'!C5),"",'Startovní listina'!C5)</f>
        <v>Merida</v>
      </c>
      <c r="D5" s="2">
        <f>IF(ISBLANK('Startovní listina'!E5),"",'Startovní listina'!E5)</f>
      </c>
      <c r="E5" s="7">
        <v>0.0009953703703703704</v>
      </c>
      <c r="F5" s="7"/>
    </row>
    <row r="6" spans="2:6" ht="12.75">
      <c r="B6" s="2" t="str">
        <f>IF(ISBLANK('Startovní listina'!B6),"",'Startovní listina'!B6)</f>
        <v>Hajský Stanislav</v>
      </c>
      <c r="C6" s="2">
        <f>IF(ISBLANK('Startovní listina'!C6),"",'Startovní listina'!C6)</f>
      </c>
      <c r="D6" s="2">
        <f>IF(ISBLANK('Startovní listina'!E6),"",'Startovní listina'!E6)</f>
      </c>
      <c r="E6" s="7"/>
      <c r="F6" s="7"/>
    </row>
    <row r="7" spans="2:6" ht="12.75">
      <c r="B7" s="2" t="str">
        <f>IF(ISBLANK('Startovní listina'!B7),"",'Startovní listina'!B7)</f>
        <v>Mrůzek David</v>
      </c>
      <c r="C7" s="2">
        <f>IF(ISBLANK('Startovní listina'!C7),"",'Startovní listina'!C7)</f>
      </c>
      <c r="D7" s="2">
        <f>IF(ISBLANK('Startovní listina'!E7),"",'Startovní listina'!E7)</f>
      </c>
      <c r="E7" s="7"/>
      <c r="F7" s="7"/>
    </row>
    <row r="8" spans="2:6" ht="12.75">
      <c r="B8" s="2" t="str">
        <f>IF(ISBLANK('Startovní listina'!B8),"",'Startovní listina'!B8)</f>
        <v>Košík Ivo</v>
      </c>
      <c r="C8" s="2">
        <f>IF(ISBLANK('Startovní listina'!C8),"",'Startovní listina'!C8)</f>
      </c>
      <c r="D8" s="2">
        <f>IF(ISBLANK('Startovní listina'!E8),"",'Startovní listina'!E8)</f>
      </c>
      <c r="E8" s="7"/>
      <c r="F8" s="7"/>
    </row>
    <row r="9" spans="2:6" ht="12.75">
      <c r="B9" s="2" t="str">
        <f>IF(ISBLANK('Startovní listina'!B9),"",'Startovní listina'!B9)</f>
        <v>Tulpa Michal</v>
      </c>
      <c r="C9" s="2">
        <f>IF(ISBLANK('Startovní listina'!C9),"",'Startovní listina'!C9)</f>
      </c>
      <c r="D9" s="2">
        <f>IF(ISBLANK('Startovní listina'!E9),"",'Startovní listina'!E9)</f>
      </c>
      <c r="E9" s="7"/>
      <c r="F9" s="7"/>
    </row>
    <row r="10" spans="2:6" ht="12.75">
      <c r="B10" s="2" t="str">
        <f>IF(ISBLANK('Startovní listina'!B10),"",'Startovní listina'!B10)</f>
        <v>Němeček René</v>
      </c>
      <c r="C10" s="2">
        <f>IF(ISBLANK('Startovní listina'!C10),"",'Startovní listina'!C10)</f>
      </c>
      <c r="D10" s="2">
        <f>IF(ISBLANK('Startovní listina'!E10),"",'Startovní listina'!E10)</f>
      </c>
      <c r="E10" s="7"/>
      <c r="F10" s="7"/>
    </row>
    <row r="11" spans="2:6" ht="12.75">
      <c r="B11" s="2" t="str">
        <f>IF(ISBLANK('Startovní listina'!B11),"",'Startovní listina'!B11)</f>
        <v>Mrůzek Kamil</v>
      </c>
      <c r="C11" s="2">
        <f>IF(ISBLANK('Startovní listina'!C11),"",'Startovní listina'!C11)</f>
      </c>
      <c r="D11" s="2">
        <f>IF(ISBLANK('Startovní listina'!E11),"",'Startovní listina'!E11)</f>
      </c>
      <c r="E11" s="7"/>
      <c r="F11" s="7"/>
    </row>
    <row r="12" spans="2:6" ht="12.75">
      <c r="B12" s="2" t="str">
        <f>IF(ISBLANK('Startovní listina'!B12),"",'Startovní listina'!B12)</f>
        <v>Šťastný Michal</v>
      </c>
      <c r="C12" s="2">
        <f>IF(ISBLANK('Startovní listina'!C12),"",'Startovní listina'!C12)</f>
      </c>
      <c r="D12" s="2">
        <f>IF(ISBLANK('Startovní listina'!E12),"",'Startovní listina'!E12)</f>
      </c>
      <c r="E12" s="7"/>
      <c r="F12" s="7"/>
    </row>
    <row r="13" spans="2:6" ht="12.75">
      <c r="B13" s="2" t="str">
        <f>IF(ISBLANK('Startovní listina'!B14),"",'Startovní listina'!B14)</f>
        <v>Toncar Martin</v>
      </c>
      <c r="C13" s="2">
        <f>IF(ISBLANK('Startovní listina'!C14),"",'Startovní listina'!C14)</f>
      </c>
      <c r="D13" s="2">
        <f>IF(ISBLANK('Startovní listina'!E13),"",'Startovní listina'!E13)</f>
      </c>
      <c r="E13" s="7"/>
      <c r="F13" s="7"/>
    </row>
    <row r="14" spans="2:6" ht="12.75">
      <c r="B14" s="2" t="str">
        <f>IF(ISBLANK('Startovní listina'!B15),"",'Startovní listina'!B15)</f>
        <v>Košík Michal</v>
      </c>
      <c r="C14" s="2">
        <f>IF(ISBLANK('Startovní listina'!C15),"",'Startovní listina'!C15)</f>
      </c>
      <c r="D14" s="2">
        <f>IF(ISBLANK('Startovní listina'!E14),"",'Startovní listina'!E14)</f>
      </c>
      <c r="E14" s="7"/>
      <c r="F14" s="7"/>
    </row>
    <row r="15" spans="2:6" ht="12.75">
      <c r="B15" s="2" t="e">
        <f>IF(ISBLANK('Startovní listina'!#REF!),"",'Startovní listina'!#REF!)</f>
        <v>#REF!</v>
      </c>
      <c r="C15" s="2" t="e">
        <f>IF(ISBLANK('Startovní listina'!#REF!),"",'Startovní listina'!#REF!)</f>
        <v>#REF!</v>
      </c>
      <c r="D15" s="2">
        <f>IF(ISBLANK('Startovní listina'!E15),"",'Startovní listina'!E15)</f>
      </c>
      <c r="E15" s="7"/>
      <c r="F15" s="7"/>
    </row>
    <row r="16" spans="2:6" ht="12.75">
      <c r="B16" s="2" t="str">
        <f>IF(ISBLANK('Startovní listina'!B16),"",'Startovní listina'!B16)</f>
        <v>Lovecký Petr</v>
      </c>
      <c r="C16" s="2">
        <f>IF(ISBLANK('Startovní listina'!C16),"",'Startovní listina'!C16)</f>
      </c>
      <c r="D16" s="2">
        <f>IF(ISBLANK('Startovní listina'!E16),"",'Startovní listina'!E16)</f>
      </c>
      <c r="E16" s="7"/>
      <c r="F16" s="7"/>
    </row>
    <row r="17" spans="2:6" ht="12.75">
      <c r="B17" s="2" t="str">
        <f>IF(ISBLANK('Startovní listina'!B17),"",'Startovní listina'!B17)</f>
        <v>Švejda Jan</v>
      </c>
      <c r="C17" s="2">
        <f>IF(ISBLANK('Startovní listina'!C17),"",'Startovní listina'!C17)</f>
      </c>
      <c r="D17" s="2">
        <f>IF(ISBLANK('Startovní listina'!E17),"",'Startovní listina'!E17)</f>
      </c>
      <c r="E17" s="7"/>
      <c r="F17" s="7"/>
    </row>
    <row r="18" spans="2:6" ht="12.75">
      <c r="B18" s="2" t="str">
        <f>IF(ISBLANK('Startovní listina'!B18),"",'Startovní listina'!B18)</f>
        <v>Boček Zdeněk</v>
      </c>
      <c r="C18" s="2">
        <f>IF(ISBLANK('Startovní listina'!C18),"",'Startovní listina'!C18)</f>
      </c>
      <c r="D18" s="2">
        <f>IF(ISBLANK('Startovní listina'!E18),"",'Startovní listina'!E18)</f>
      </c>
      <c r="E18" s="7"/>
      <c r="F18" s="7"/>
    </row>
    <row r="19" spans="2:6" ht="12.75">
      <c r="B19" s="2" t="str">
        <f>IF(ISBLANK('Startovní listina'!B19),"",'Startovní listina'!B19)</f>
        <v>Švehla Zdeněk</v>
      </c>
      <c r="C19" s="2">
        <f>IF(ISBLANK('Startovní listina'!C19),"",'Startovní listina'!C19)</f>
      </c>
      <c r="D19" s="2">
        <f>IF(ISBLANK('Startovní listina'!E19),"",'Startovní listina'!E19)</f>
      </c>
      <c r="E19" s="7"/>
      <c r="F19" s="7"/>
    </row>
    <row r="20" spans="2:6" ht="12.75">
      <c r="B20" s="2" t="str">
        <f>IF(ISBLANK('Startovní listina'!B20),"",'Startovní listina'!B20)</f>
        <v>Fico Míla</v>
      </c>
      <c r="C20" s="2">
        <f>IF(ISBLANK('Startovní listina'!C20),"",'Startovní listina'!C20)</f>
      </c>
      <c r="D20" s="2">
        <f>IF(ISBLANK('Startovní listina'!E20),"",'Startovní listina'!E20)</f>
      </c>
      <c r="E20" s="7"/>
      <c r="F20" s="7"/>
    </row>
    <row r="21" spans="2:6" ht="12.75">
      <c r="B21" s="2" t="str">
        <f>IF(ISBLANK('Startovní listina'!B21),"",'Startovní listina'!B21)</f>
        <v>Pinkava Ondřej</v>
      </c>
      <c r="C21" s="2">
        <f>IF(ISBLANK('Startovní listina'!C21),"",'Startovní listina'!C21)</f>
      </c>
      <c r="D21" s="2">
        <f>IF(ISBLANK('Startovní listina'!E21),"",'Startovní listina'!E21)</f>
      </c>
      <c r="E21" s="7"/>
      <c r="F21" s="7"/>
    </row>
    <row r="22" spans="2:6" ht="12.75">
      <c r="B22" s="2" t="str">
        <f>IF(ISBLANK('Startovní listina'!B22),"",'Startovní listina'!B22)</f>
        <v>Bolech Petr</v>
      </c>
      <c r="C22" s="2">
        <f>IF(ISBLANK('Startovní listina'!C22),"",'Startovní listina'!C22)</f>
      </c>
      <c r="D22" s="2">
        <f>IF(ISBLANK('Startovní listina'!E22),"",'Startovní listina'!E22)</f>
      </c>
      <c r="E22" s="7"/>
      <c r="F22" s="7"/>
    </row>
    <row r="23" spans="2:6" ht="12.75">
      <c r="B23" s="2" t="str">
        <f>IF(ISBLANK('Startovní listina'!B23),"",'Startovní listina'!B23)</f>
        <v>Študlar Petr</v>
      </c>
      <c r="C23" s="2">
        <f>IF(ISBLANK('Startovní listina'!C23),"",'Startovní listina'!C23)</f>
      </c>
      <c r="D23" s="2">
        <f>IF(ISBLANK('Startovní listina'!E23),"",'Startovní listina'!E23)</f>
      </c>
      <c r="E23" s="7"/>
      <c r="F23" s="7"/>
    </row>
    <row r="24" spans="2:6" ht="12.75">
      <c r="B24" s="2" t="str">
        <f>IF(ISBLANK('Startovní listina'!B24),"",'Startovní listina'!B24)</f>
        <v>Plášil Martin</v>
      </c>
      <c r="C24" s="2">
        <f>IF(ISBLANK('Startovní listina'!C24),"",'Startovní listina'!C24)</f>
      </c>
      <c r="D24" s="2">
        <f>IF(ISBLANK('Startovní listina'!E24),"",'Startovní listina'!E24)</f>
      </c>
      <c r="E24" s="7"/>
      <c r="F24" s="7"/>
    </row>
    <row r="25" spans="2:6" ht="12.75">
      <c r="B25" s="2" t="str">
        <f>IF(ISBLANK('Startovní listina'!B25),"",'Startovní listina'!B25)</f>
        <v>Hirsch Marian</v>
      </c>
      <c r="C25" s="2">
        <f>IF(ISBLANK('Startovní listina'!C25),"",'Startovní listina'!C25)</f>
      </c>
      <c r="D25" s="2">
        <f>IF(ISBLANK('Startovní listina'!E25),"",'Startovní listina'!E25)</f>
      </c>
      <c r="E25" s="7"/>
      <c r="F25" s="7"/>
    </row>
    <row r="26" spans="2:6" ht="12.75">
      <c r="B26" s="2">
        <f>IF(ISBLANK('Startovní listina'!B26),"",'Startovní listina'!B26)</f>
      </c>
      <c r="C26" s="2">
        <f>IF(ISBLANK('Startovní listina'!C26),"",'Startovní listina'!C26)</f>
      </c>
      <c r="D26" s="2">
        <f>IF(ISBLANK('Startovní listina'!E26),"",'Startovní listina'!E26)</f>
      </c>
      <c r="E26" s="7"/>
      <c r="F26" s="7"/>
    </row>
    <row r="27" spans="2:6" ht="12.75">
      <c r="B27" s="2">
        <f>IF(ISBLANK('Startovní listina'!B27),"",'Startovní listina'!B27)</f>
      </c>
      <c r="C27" s="2">
        <f>IF(ISBLANK('Startovní listina'!C27),"",'Startovní listina'!C27)</f>
      </c>
      <c r="D27" s="2">
        <f>IF(ISBLANK('Startovní listina'!E27),"",'Startovní listina'!E27)</f>
      </c>
      <c r="E27" s="7"/>
      <c r="F27" s="7"/>
    </row>
    <row r="28" spans="2:6" ht="12.75">
      <c r="B28" s="2">
        <f>IF(ISBLANK('Startovní listina'!B28),"",'Startovní listina'!B28)</f>
      </c>
      <c r="C28" s="2">
        <f>IF(ISBLANK('Startovní listina'!C28),"",'Startovní listina'!C28)</f>
      </c>
      <c r="D28" s="2">
        <f>IF(ISBLANK('Startovní listina'!E28),"",'Startovní listina'!E28)</f>
      </c>
      <c r="E28" s="7"/>
      <c r="F28" s="7"/>
    </row>
    <row r="29" spans="2:6" ht="12.75">
      <c r="B29" s="2">
        <f>IF(ISBLANK('Startovní listina'!B29),"",'Startovní listina'!B29)</f>
      </c>
      <c r="C29" s="2">
        <f>IF(ISBLANK('Startovní listina'!C29),"",'Startovní listina'!C29)</f>
      </c>
      <c r="D29" s="2">
        <f>IF(ISBLANK('Startovní listina'!E29),"",'Startovní listina'!E29)</f>
      </c>
      <c r="E29" s="7"/>
      <c r="F29" s="7"/>
    </row>
    <row r="30" spans="2:6" ht="12.75">
      <c r="B30" s="2">
        <f>IF(ISBLANK('Startovní listina'!B30),"",'Startovní listina'!B30)</f>
      </c>
      <c r="C30" s="2">
        <f>IF(ISBLANK('Startovní listina'!C30),"",'Startovní listina'!C30)</f>
      </c>
      <c r="D30" s="2">
        <f>IF(ISBLANK('Startovní listina'!E30),"",'Startovní listina'!E30)</f>
      </c>
      <c r="E30" s="7"/>
      <c r="F30" s="7"/>
    </row>
    <row r="31" spans="2:6" ht="12.75">
      <c r="B31" s="2">
        <f>IF(ISBLANK('Startovní listina'!B31),"",'Startovní listina'!B31)</f>
      </c>
      <c r="C31" s="2">
        <f>IF(ISBLANK('Startovní listina'!C31),"",'Startovní listina'!C31)</f>
      </c>
      <c r="D31" s="2">
        <f>IF(ISBLANK('Startovní listina'!E31),"",'Startovní listina'!E31)</f>
      </c>
      <c r="E31" s="7"/>
      <c r="F31" s="7"/>
    </row>
    <row r="32" spans="2:6" ht="12.75">
      <c r="B32" s="2">
        <f>IF(ISBLANK('Startovní listina'!B32),"",'Startovní listina'!B32)</f>
      </c>
      <c r="C32" s="2">
        <f>IF(ISBLANK('Startovní listina'!C32),"",'Startovní listina'!C32)</f>
      </c>
      <c r="D32" s="2">
        <f>IF(ISBLANK('Startovní listina'!E32),"",'Startovní listina'!E32)</f>
      </c>
      <c r="E32" s="7"/>
      <c r="F32" s="7"/>
    </row>
    <row r="33" spans="2:6" ht="12.75">
      <c r="B33" s="2">
        <f>IF(ISBLANK('Startovní listina'!B33),"",'Startovní listina'!B33)</f>
      </c>
      <c r="C33" s="2">
        <f>IF(ISBLANK('Startovní listina'!C33),"",'Startovní listina'!C33)</f>
      </c>
      <c r="D33" s="2">
        <f>IF(ISBLANK('Startovní listina'!E33),"",'Startovní listina'!E33)</f>
      </c>
      <c r="E33" s="7"/>
      <c r="F33" s="7"/>
    </row>
    <row r="34" spans="2:6" ht="12.75">
      <c r="B34" s="2">
        <f>IF(ISBLANK('Startovní listina'!B34),"",'Startovní listina'!B34)</f>
      </c>
      <c r="C34" s="2">
        <f>IF(ISBLANK('Startovní listina'!C34),"",'Startovní listina'!C34)</f>
      </c>
      <c r="D34" s="2">
        <f>IF(ISBLANK('Startovní listina'!E34),"",'Startovní listina'!E34)</f>
      </c>
      <c r="E34" s="7"/>
      <c r="F34" s="7"/>
    </row>
    <row r="35" spans="2:6" ht="12.75">
      <c r="B35" s="2">
        <f>IF(ISBLANK('Startovní listina'!B35),"",'Startovní listina'!B35)</f>
      </c>
      <c r="C35" s="2">
        <f>IF(ISBLANK('Startovní listina'!C35),"",'Startovní listina'!C35)</f>
      </c>
      <c r="D35" s="2">
        <f>IF(ISBLANK('Startovní listina'!E35),"",'Startovní listina'!E35)</f>
      </c>
      <c r="E35" s="7"/>
      <c r="F35" s="7"/>
    </row>
  </sheetData>
  <printOptions gridLines="1"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F1413"/>
  <sheetViews>
    <sheetView workbookViewId="0" topLeftCell="A1">
      <selection activeCell="A5" sqref="A5"/>
    </sheetView>
  </sheetViews>
  <sheetFormatPr defaultColWidth="9.00390625" defaultRowHeight="12.75"/>
  <cols>
    <col min="2" max="2" width="18.125" style="0" customWidth="1"/>
  </cols>
  <sheetData>
    <row r="1" spans="1:6" ht="45.75">
      <c r="A1" s="46" t="s">
        <v>41</v>
      </c>
      <c r="B1" s="46"/>
      <c r="C1" s="46"/>
      <c r="D1" s="46"/>
      <c r="E1" s="46"/>
      <c r="F1" s="46"/>
    </row>
    <row r="2" spans="1:3" ht="15">
      <c r="A2" s="19"/>
      <c r="B2" s="20" t="s">
        <v>37</v>
      </c>
      <c r="C2" s="19"/>
    </row>
    <row r="3" spans="1:3" ht="15.75" thickBot="1">
      <c r="A3" s="21" t="s">
        <v>17</v>
      </c>
      <c r="B3" s="53"/>
      <c r="C3" s="53"/>
    </row>
    <row r="4" spans="1:3" ht="13.5" thickBot="1">
      <c r="A4" s="22" t="s">
        <v>18</v>
      </c>
      <c r="B4" s="3" t="s">
        <v>1</v>
      </c>
      <c r="C4" s="27" t="s">
        <v>20</v>
      </c>
    </row>
    <row r="5" spans="1:3" ht="12.75">
      <c r="A5">
        <v>1</v>
      </c>
      <c r="B5" t="s">
        <v>44</v>
      </c>
      <c r="C5">
        <v>1865</v>
      </c>
    </row>
    <row r="6" spans="1:3" ht="12.75">
      <c r="A6">
        <v>2</v>
      </c>
      <c r="B6" t="s">
        <v>43</v>
      </c>
      <c r="C6">
        <v>1637</v>
      </c>
    </row>
    <row r="7" spans="1:3" ht="12.75">
      <c r="A7">
        <v>3</v>
      </c>
      <c r="B7" t="s">
        <v>45</v>
      </c>
      <c r="C7">
        <v>1556</v>
      </c>
    </row>
    <row r="8" spans="1:3" ht="12.75">
      <c r="A8">
        <v>4</v>
      </c>
      <c r="B8" t="s">
        <v>51</v>
      </c>
      <c r="C8">
        <v>1198</v>
      </c>
    </row>
    <row r="9" spans="1:3" ht="12.75">
      <c r="A9">
        <v>5</v>
      </c>
      <c r="B9" t="s">
        <v>48</v>
      </c>
      <c r="C9">
        <v>1108</v>
      </c>
    </row>
    <row r="10" spans="1:3" ht="12.75">
      <c r="A10">
        <v>6</v>
      </c>
      <c r="B10" t="s">
        <v>47</v>
      </c>
      <c r="C10">
        <v>652</v>
      </c>
    </row>
    <row r="11" spans="1:3" ht="12.75">
      <c r="A11">
        <v>7</v>
      </c>
      <c r="B11" t="s">
        <v>46</v>
      </c>
      <c r="C11">
        <v>650</v>
      </c>
    </row>
    <row r="12" spans="1:3" ht="12.75">
      <c r="A12">
        <v>8</v>
      </c>
      <c r="B12" t="s">
        <v>54</v>
      </c>
      <c r="C12">
        <v>573</v>
      </c>
    </row>
    <row r="13" spans="1:3" ht="12.75">
      <c r="A13">
        <v>9</v>
      </c>
      <c r="B13" t="s">
        <v>56</v>
      </c>
      <c r="C13">
        <v>570</v>
      </c>
    </row>
    <row r="14" spans="1:3" ht="12.75">
      <c r="A14">
        <v>10</v>
      </c>
      <c r="B14" t="s">
        <v>75</v>
      </c>
      <c r="C14">
        <v>564</v>
      </c>
    </row>
    <row r="15" spans="1:3" ht="12.75">
      <c r="A15">
        <v>11</v>
      </c>
      <c r="B15" t="s">
        <v>74</v>
      </c>
      <c r="C15">
        <v>538</v>
      </c>
    </row>
    <row r="16" spans="1:3" ht="12.75">
      <c r="A16">
        <v>12</v>
      </c>
      <c r="B16" t="s">
        <v>50</v>
      </c>
      <c r="C16">
        <v>525</v>
      </c>
    </row>
    <row r="17" spans="1:3" ht="12.75">
      <c r="A17">
        <v>13</v>
      </c>
      <c r="B17" t="s">
        <v>108</v>
      </c>
      <c r="C17">
        <v>512</v>
      </c>
    </row>
    <row r="18" spans="1:3" ht="12.75">
      <c r="A18">
        <v>14</v>
      </c>
      <c r="B18" t="s">
        <v>52</v>
      </c>
      <c r="C18">
        <v>496</v>
      </c>
    </row>
    <row r="19" spans="1:3" ht="12.75">
      <c r="A19">
        <v>15</v>
      </c>
      <c r="B19" t="s">
        <v>62</v>
      </c>
      <c r="C19">
        <v>438</v>
      </c>
    </row>
    <row r="20" spans="1:3" ht="12.75">
      <c r="A20">
        <v>16</v>
      </c>
      <c r="B20" t="s">
        <v>116</v>
      </c>
      <c r="C20">
        <v>412</v>
      </c>
    </row>
    <row r="21" spans="1:3" ht="12.75">
      <c r="A21">
        <v>17</v>
      </c>
      <c r="B21" t="s">
        <v>118</v>
      </c>
      <c r="C21">
        <v>353</v>
      </c>
    </row>
    <row r="22" spans="1:3" ht="12.75">
      <c r="A22">
        <v>18</v>
      </c>
      <c r="B22" t="s">
        <v>146</v>
      </c>
      <c r="C22">
        <v>320</v>
      </c>
    </row>
    <row r="23" spans="1:3" ht="12.75">
      <c r="A23">
        <v>19</v>
      </c>
      <c r="B23" t="s">
        <v>61</v>
      </c>
      <c r="C23">
        <v>308</v>
      </c>
    </row>
    <row r="24" spans="1:3" ht="12.75">
      <c r="A24">
        <v>20</v>
      </c>
      <c r="B24" t="s">
        <v>109</v>
      </c>
      <c r="C24">
        <v>297</v>
      </c>
    </row>
    <row r="25" spans="1:3" ht="12.75">
      <c r="A25">
        <v>21</v>
      </c>
      <c r="B25" t="s">
        <v>76</v>
      </c>
      <c r="C25">
        <v>278</v>
      </c>
    </row>
    <row r="26" spans="1:3" ht="12.75">
      <c r="A26">
        <v>22</v>
      </c>
      <c r="B26" t="s">
        <v>136</v>
      </c>
      <c r="C26">
        <v>274</v>
      </c>
    </row>
    <row r="27" spans="1:3" ht="12.75">
      <c r="A27">
        <v>23</v>
      </c>
      <c r="B27" t="s">
        <v>63</v>
      </c>
      <c r="C27">
        <v>267</v>
      </c>
    </row>
    <row r="28" spans="1:3" ht="12.75">
      <c r="A28">
        <v>24</v>
      </c>
      <c r="B28" t="s">
        <v>140</v>
      </c>
      <c r="C28">
        <v>232</v>
      </c>
    </row>
    <row r="29" spans="1:3" ht="12.75">
      <c r="A29">
        <v>25</v>
      </c>
      <c r="B29" t="s">
        <v>59</v>
      </c>
      <c r="C29">
        <v>229</v>
      </c>
    </row>
    <row r="30" spans="1:3" ht="12.75">
      <c r="A30">
        <v>26</v>
      </c>
      <c r="B30" t="s">
        <v>129</v>
      </c>
      <c r="C30">
        <v>228</v>
      </c>
    </row>
    <row r="31" spans="1:3" ht="12.75">
      <c r="A31">
        <v>27</v>
      </c>
      <c r="B31" t="s">
        <v>95</v>
      </c>
      <c r="C31">
        <v>223</v>
      </c>
    </row>
    <row r="32" spans="1:3" ht="12.75">
      <c r="A32">
        <v>28</v>
      </c>
      <c r="B32" t="s">
        <v>60</v>
      </c>
      <c r="C32">
        <v>218</v>
      </c>
    </row>
    <row r="33" spans="1:3" ht="12.75">
      <c r="A33">
        <v>29</v>
      </c>
      <c r="B33" t="s">
        <v>68</v>
      </c>
      <c r="C33">
        <v>203</v>
      </c>
    </row>
    <row r="34" spans="1:3" ht="12.75">
      <c r="A34">
        <v>30</v>
      </c>
      <c r="B34" t="s">
        <v>124</v>
      </c>
      <c r="C34">
        <v>191</v>
      </c>
    </row>
    <row r="35" spans="1:3" ht="12.75">
      <c r="A35">
        <v>31</v>
      </c>
      <c r="B35" t="s">
        <v>78</v>
      </c>
      <c r="C35">
        <v>186</v>
      </c>
    </row>
    <row r="36" spans="1:3" ht="12.75">
      <c r="A36">
        <v>32</v>
      </c>
      <c r="B36" t="s">
        <v>128</v>
      </c>
      <c r="C36">
        <v>181</v>
      </c>
    </row>
    <row r="37" spans="1:3" ht="12.75">
      <c r="A37">
        <v>33</v>
      </c>
      <c r="B37" t="s">
        <v>66</v>
      </c>
      <c r="C37">
        <v>179</v>
      </c>
    </row>
    <row r="38" spans="1:3" ht="12.75">
      <c r="A38">
        <v>34</v>
      </c>
      <c r="B38" t="s">
        <v>65</v>
      </c>
      <c r="C38">
        <v>173</v>
      </c>
    </row>
    <row r="39" spans="1:3" ht="12.75">
      <c r="A39">
        <v>35</v>
      </c>
      <c r="B39" t="s">
        <v>53</v>
      </c>
      <c r="C39">
        <v>171</v>
      </c>
    </row>
    <row r="40" spans="1:3" ht="12.75">
      <c r="A40">
        <v>36</v>
      </c>
      <c r="B40" t="s">
        <v>67</v>
      </c>
      <c r="C40">
        <v>161</v>
      </c>
    </row>
    <row r="41" spans="1:3" ht="12.75">
      <c r="A41">
        <v>37</v>
      </c>
      <c r="B41" t="s">
        <v>69</v>
      </c>
      <c r="C41">
        <v>141</v>
      </c>
    </row>
    <row r="42" spans="1:3" ht="12.75">
      <c r="A42">
        <v>38</v>
      </c>
      <c r="B42" t="s">
        <v>77</v>
      </c>
      <c r="C42">
        <v>139</v>
      </c>
    </row>
    <row r="43" spans="1:3" ht="12.75">
      <c r="A43">
        <v>39</v>
      </c>
      <c r="B43" t="s">
        <v>143</v>
      </c>
      <c r="C43">
        <v>138</v>
      </c>
    </row>
    <row r="44" spans="1:3" ht="12.75">
      <c r="A44">
        <v>40</v>
      </c>
      <c r="B44" t="s">
        <v>141</v>
      </c>
      <c r="C44">
        <v>133</v>
      </c>
    </row>
    <row r="45" spans="1:3" ht="12.75">
      <c r="A45">
        <v>41</v>
      </c>
      <c r="B45" t="s">
        <v>139</v>
      </c>
      <c r="C45">
        <v>132</v>
      </c>
    </row>
    <row r="46" spans="1:3" ht="12.75">
      <c r="A46">
        <v>42</v>
      </c>
      <c r="B46" t="s">
        <v>57</v>
      </c>
      <c r="C46">
        <v>128</v>
      </c>
    </row>
    <row r="47" spans="1:3" ht="12.75">
      <c r="A47">
        <v>43</v>
      </c>
      <c r="B47" t="s">
        <v>84</v>
      </c>
      <c r="C47">
        <v>127</v>
      </c>
    </row>
    <row r="48" spans="1:3" ht="12.75">
      <c r="A48">
        <v>44</v>
      </c>
      <c r="B48" t="s">
        <v>119</v>
      </c>
      <c r="C48">
        <v>123</v>
      </c>
    </row>
    <row r="49" spans="1:3" ht="12.75">
      <c r="A49">
        <v>45</v>
      </c>
      <c r="B49" t="s">
        <v>121</v>
      </c>
      <c r="C49">
        <v>123</v>
      </c>
    </row>
    <row r="50" spans="1:3" ht="12.75">
      <c r="A50">
        <v>46</v>
      </c>
      <c r="B50" t="s">
        <v>122</v>
      </c>
      <c r="C50">
        <v>122</v>
      </c>
    </row>
    <row r="51" spans="1:3" ht="12.75">
      <c r="A51">
        <v>47</v>
      </c>
      <c r="B51" t="s">
        <v>85</v>
      </c>
      <c r="C51">
        <v>120</v>
      </c>
    </row>
    <row r="52" spans="1:3" ht="12.75">
      <c r="A52">
        <v>48</v>
      </c>
      <c r="B52" t="s">
        <v>81</v>
      </c>
      <c r="C52">
        <v>114</v>
      </c>
    </row>
    <row r="53" spans="1:3" ht="12.75">
      <c r="A53">
        <v>49</v>
      </c>
      <c r="B53" t="s">
        <v>49</v>
      </c>
      <c r="C53">
        <v>114</v>
      </c>
    </row>
    <row r="54" spans="1:3" ht="12.75">
      <c r="A54">
        <v>50</v>
      </c>
      <c r="B54" t="s">
        <v>100</v>
      </c>
      <c r="C54">
        <v>112</v>
      </c>
    </row>
    <row r="55" spans="1:3" ht="12.75">
      <c r="A55">
        <v>51</v>
      </c>
      <c r="B55" t="s">
        <v>137</v>
      </c>
      <c r="C55">
        <v>111</v>
      </c>
    </row>
    <row r="56" spans="1:3" ht="12.75">
      <c r="A56">
        <v>52</v>
      </c>
      <c r="B56" t="s">
        <v>92</v>
      </c>
      <c r="C56">
        <v>104</v>
      </c>
    </row>
    <row r="57" spans="1:3" ht="12.75">
      <c r="A57">
        <v>53</v>
      </c>
      <c r="B57" t="s">
        <v>112</v>
      </c>
      <c r="C57">
        <v>102</v>
      </c>
    </row>
    <row r="58" spans="1:3" ht="12.75">
      <c r="A58">
        <v>54</v>
      </c>
      <c r="B58" t="s">
        <v>80</v>
      </c>
      <c r="C58">
        <v>99</v>
      </c>
    </row>
    <row r="59" spans="1:3" ht="12.75">
      <c r="A59">
        <v>55</v>
      </c>
      <c r="B59" t="s">
        <v>117</v>
      </c>
      <c r="C59">
        <v>97</v>
      </c>
    </row>
    <row r="60" spans="1:3" ht="12.75">
      <c r="A60">
        <v>56</v>
      </c>
      <c r="B60" t="s">
        <v>113</v>
      </c>
      <c r="C60">
        <v>97</v>
      </c>
    </row>
    <row r="61" spans="1:3" ht="12.75">
      <c r="A61">
        <v>57</v>
      </c>
      <c r="B61" t="s">
        <v>106</v>
      </c>
      <c r="C61">
        <v>95</v>
      </c>
    </row>
    <row r="62" spans="1:3" ht="12.75">
      <c r="A62">
        <v>58</v>
      </c>
      <c r="B62" t="s">
        <v>58</v>
      </c>
      <c r="C62">
        <v>92</v>
      </c>
    </row>
    <row r="63" spans="1:3" ht="12.75">
      <c r="A63">
        <v>59</v>
      </c>
      <c r="B63" t="s">
        <v>150</v>
      </c>
      <c r="C63">
        <v>91</v>
      </c>
    </row>
    <row r="64" spans="1:3" ht="12.75">
      <c r="A64">
        <v>60</v>
      </c>
      <c r="B64" t="s">
        <v>144</v>
      </c>
      <c r="C64">
        <v>86</v>
      </c>
    </row>
    <row r="65" spans="1:3" ht="12.75">
      <c r="A65">
        <v>61</v>
      </c>
      <c r="B65" t="s">
        <v>138</v>
      </c>
      <c r="C65">
        <v>85</v>
      </c>
    </row>
    <row r="66" spans="1:3" ht="12.75">
      <c r="A66">
        <v>62</v>
      </c>
      <c r="B66" t="s">
        <v>149</v>
      </c>
      <c r="C66">
        <v>84</v>
      </c>
    </row>
    <row r="67" spans="1:3" ht="12.75">
      <c r="A67">
        <v>63</v>
      </c>
      <c r="B67" t="s">
        <v>147</v>
      </c>
      <c r="C67">
        <v>83</v>
      </c>
    </row>
    <row r="68" spans="1:3" ht="12.75">
      <c r="A68">
        <v>64</v>
      </c>
      <c r="B68" t="s">
        <v>97</v>
      </c>
      <c r="C68">
        <v>83</v>
      </c>
    </row>
    <row r="69" spans="1:3" ht="12.75">
      <c r="A69">
        <v>65</v>
      </c>
      <c r="B69" t="s">
        <v>91</v>
      </c>
      <c r="C69">
        <v>82</v>
      </c>
    </row>
    <row r="70" spans="1:3" ht="12.75">
      <c r="A70">
        <v>66</v>
      </c>
      <c r="B70" t="s">
        <v>145</v>
      </c>
      <c r="C70">
        <v>78</v>
      </c>
    </row>
    <row r="71" spans="1:3" ht="12.75">
      <c r="A71">
        <v>67</v>
      </c>
      <c r="B71" t="s">
        <v>134</v>
      </c>
      <c r="C71">
        <v>72</v>
      </c>
    </row>
    <row r="72" spans="1:3" ht="12.75">
      <c r="A72">
        <v>68</v>
      </c>
      <c r="B72" t="s">
        <v>120</v>
      </c>
      <c r="C72">
        <v>72</v>
      </c>
    </row>
    <row r="73" spans="1:3" ht="12.75">
      <c r="A73">
        <v>69</v>
      </c>
      <c r="B73" t="s">
        <v>125</v>
      </c>
      <c r="C73">
        <v>68</v>
      </c>
    </row>
    <row r="74" spans="1:3" ht="12.75">
      <c r="A74">
        <v>70</v>
      </c>
      <c r="B74" t="s">
        <v>79</v>
      </c>
      <c r="C74">
        <v>62</v>
      </c>
    </row>
    <row r="75" spans="1:3" ht="12.75">
      <c r="A75">
        <v>71</v>
      </c>
      <c r="B75" t="s">
        <v>99</v>
      </c>
      <c r="C75">
        <v>60</v>
      </c>
    </row>
    <row r="76" spans="1:3" ht="12.75">
      <c r="A76">
        <v>72</v>
      </c>
      <c r="B76" t="s">
        <v>131</v>
      </c>
      <c r="C76">
        <v>57</v>
      </c>
    </row>
    <row r="77" spans="1:3" ht="12.75">
      <c r="A77">
        <v>73</v>
      </c>
      <c r="B77" t="s">
        <v>115</v>
      </c>
      <c r="C77">
        <v>57</v>
      </c>
    </row>
    <row r="78" spans="1:3" ht="12.75">
      <c r="A78">
        <v>74</v>
      </c>
      <c r="B78" t="s">
        <v>96</v>
      </c>
      <c r="C78">
        <v>52</v>
      </c>
    </row>
    <row r="79" spans="1:3" ht="12.75">
      <c r="A79">
        <v>75</v>
      </c>
      <c r="B79" t="s">
        <v>107</v>
      </c>
      <c r="C79">
        <v>48</v>
      </c>
    </row>
    <row r="80" spans="1:3" ht="12.75">
      <c r="A80">
        <v>76</v>
      </c>
      <c r="B80" t="s">
        <v>142</v>
      </c>
      <c r="C80">
        <v>46</v>
      </c>
    </row>
    <row r="81" spans="1:3" ht="12.75">
      <c r="A81">
        <v>77</v>
      </c>
      <c r="B81" t="s">
        <v>154</v>
      </c>
      <c r="C81">
        <v>39</v>
      </c>
    </row>
    <row r="82" spans="1:3" ht="12.75">
      <c r="A82">
        <v>78</v>
      </c>
      <c r="B82" t="s">
        <v>94</v>
      </c>
      <c r="C82">
        <v>35</v>
      </c>
    </row>
    <row r="83" spans="1:3" ht="12.75">
      <c r="A83">
        <v>79</v>
      </c>
      <c r="B83" t="s">
        <v>133</v>
      </c>
      <c r="C83">
        <v>31</v>
      </c>
    </row>
    <row r="84" spans="1:3" ht="12.75">
      <c r="A84">
        <v>80</v>
      </c>
      <c r="B84" t="s">
        <v>73</v>
      </c>
      <c r="C84">
        <v>31</v>
      </c>
    </row>
    <row r="85" spans="1:3" ht="12.75">
      <c r="A85">
        <v>81</v>
      </c>
      <c r="B85" t="s">
        <v>151</v>
      </c>
      <c r="C85">
        <v>25</v>
      </c>
    </row>
    <row r="86" spans="1:3" ht="12.75">
      <c r="A86">
        <v>82</v>
      </c>
      <c r="B86" t="s">
        <v>148</v>
      </c>
      <c r="C86">
        <v>21</v>
      </c>
    </row>
    <row r="87" spans="1:3" ht="12.75">
      <c r="A87">
        <v>83</v>
      </c>
      <c r="B87" t="s">
        <v>71</v>
      </c>
      <c r="C87">
        <v>21</v>
      </c>
    </row>
    <row r="88" spans="1:3" ht="12.75">
      <c r="A88">
        <v>84</v>
      </c>
      <c r="B88" t="s">
        <v>98</v>
      </c>
      <c r="C88">
        <v>15</v>
      </c>
    </row>
    <row r="89" spans="1:3" ht="12.75">
      <c r="A89">
        <v>85</v>
      </c>
      <c r="B89" t="s">
        <v>110</v>
      </c>
      <c r="C89">
        <v>14</v>
      </c>
    </row>
    <row r="90" spans="1:3" ht="12.75">
      <c r="A90">
        <v>86</v>
      </c>
      <c r="B90" t="s">
        <v>87</v>
      </c>
      <c r="C90">
        <v>11</v>
      </c>
    </row>
    <row r="91" spans="1:3" ht="12.75">
      <c r="A91">
        <v>87</v>
      </c>
      <c r="B91" t="s">
        <v>101</v>
      </c>
      <c r="C91">
        <v>9</v>
      </c>
    </row>
    <row r="92" spans="1:3" ht="12.75">
      <c r="A92">
        <v>88</v>
      </c>
      <c r="B92" t="s">
        <v>88</v>
      </c>
      <c r="C92">
        <v>6</v>
      </c>
    </row>
    <row r="93" spans="1:3" ht="12.75">
      <c r="A93">
        <v>89</v>
      </c>
      <c r="B93" t="s">
        <v>90</v>
      </c>
      <c r="C93">
        <v>5</v>
      </c>
    </row>
    <row r="94" spans="1:3" ht="12.75">
      <c r="A94">
        <v>90</v>
      </c>
      <c r="B94" t="s">
        <v>89</v>
      </c>
      <c r="C94">
        <v>4</v>
      </c>
    </row>
    <row r="95" ht="12.75">
      <c r="A95" s="29" t="s">
        <v>39</v>
      </c>
    </row>
    <row r="96" spans="1:3" ht="12.75">
      <c r="A96">
        <v>1</v>
      </c>
      <c r="B96" t="s">
        <v>48</v>
      </c>
      <c r="C96">
        <v>1213</v>
      </c>
    </row>
    <row r="97" spans="1:3" ht="12.75">
      <c r="A97">
        <v>2</v>
      </c>
      <c r="B97" t="s">
        <v>56</v>
      </c>
      <c r="C97">
        <v>928</v>
      </c>
    </row>
    <row r="98" spans="1:3" ht="12.75">
      <c r="A98">
        <v>3</v>
      </c>
      <c r="B98" t="s">
        <v>50</v>
      </c>
      <c r="C98">
        <v>806</v>
      </c>
    </row>
    <row r="99" spans="1:3" ht="12.75">
      <c r="A99">
        <v>4</v>
      </c>
      <c r="B99" t="s">
        <v>51</v>
      </c>
      <c r="C99">
        <v>764</v>
      </c>
    </row>
    <row r="100" spans="1:3" ht="12.75">
      <c r="A100">
        <v>5</v>
      </c>
      <c r="B100" t="s">
        <v>74</v>
      </c>
      <c r="C100">
        <v>390</v>
      </c>
    </row>
    <row r="101" spans="1:3" ht="12.75">
      <c r="A101">
        <v>6</v>
      </c>
      <c r="B101" t="s">
        <v>116</v>
      </c>
      <c r="C101">
        <v>339</v>
      </c>
    </row>
    <row r="102" spans="1:3" ht="12.75">
      <c r="A102">
        <v>7</v>
      </c>
      <c r="B102" t="s">
        <v>81</v>
      </c>
      <c r="C102">
        <v>236</v>
      </c>
    </row>
    <row r="103" spans="1:3" ht="12.75">
      <c r="A103">
        <v>8</v>
      </c>
      <c r="B103" t="s">
        <v>100</v>
      </c>
      <c r="C103">
        <v>205</v>
      </c>
    </row>
    <row r="104" spans="1:3" ht="12.75">
      <c r="A104">
        <v>9</v>
      </c>
      <c r="B104" t="s">
        <v>65</v>
      </c>
      <c r="C104">
        <v>198</v>
      </c>
    </row>
    <row r="105" spans="1:3" ht="12.75">
      <c r="A105">
        <v>10</v>
      </c>
      <c r="B105" t="s">
        <v>45</v>
      </c>
      <c r="C105">
        <v>190</v>
      </c>
    </row>
    <row r="106" spans="1:3" ht="12.75">
      <c r="A106">
        <v>11</v>
      </c>
      <c r="B106" t="s">
        <v>121</v>
      </c>
      <c r="C106">
        <v>189</v>
      </c>
    </row>
    <row r="107" spans="1:3" ht="12.75">
      <c r="A107">
        <v>12</v>
      </c>
      <c r="B107" t="s">
        <v>117</v>
      </c>
      <c r="C107">
        <v>167</v>
      </c>
    </row>
    <row r="108" spans="1:3" ht="12.75">
      <c r="A108">
        <v>13</v>
      </c>
      <c r="B108" t="s">
        <v>96</v>
      </c>
      <c r="C108">
        <v>160</v>
      </c>
    </row>
    <row r="109" spans="1:3" ht="12.75">
      <c r="A109">
        <v>14</v>
      </c>
      <c r="B109" t="s">
        <v>78</v>
      </c>
      <c r="C109">
        <v>155</v>
      </c>
    </row>
    <row r="110" spans="1:3" ht="12.75">
      <c r="A110">
        <v>15</v>
      </c>
      <c r="B110" t="s">
        <v>68</v>
      </c>
      <c r="C110">
        <v>146</v>
      </c>
    </row>
    <row r="111" spans="1:3" ht="12.75">
      <c r="A111">
        <v>16</v>
      </c>
      <c r="B111" t="s">
        <v>62</v>
      </c>
      <c r="C111">
        <v>140</v>
      </c>
    </row>
    <row r="112" spans="1:3" ht="12.75">
      <c r="A112">
        <v>17</v>
      </c>
      <c r="B112" t="s">
        <v>63</v>
      </c>
      <c r="C112">
        <v>139</v>
      </c>
    </row>
    <row r="113" spans="1:3" ht="12.75">
      <c r="A113">
        <v>18</v>
      </c>
      <c r="B113" t="s">
        <v>122</v>
      </c>
      <c r="C113">
        <v>110</v>
      </c>
    </row>
    <row r="114" spans="1:3" ht="12.75">
      <c r="A114">
        <v>19</v>
      </c>
      <c r="B114" t="s">
        <v>125</v>
      </c>
      <c r="C114">
        <v>102</v>
      </c>
    </row>
    <row r="115" spans="1:3" ht="12.75">
      <c r="A115">
        <v>20</v>
      </c>
      <c r="B115" t="s">
        <v>98</v>
      </c>
      <c r="C115">
        <v>49</v>
      </c>
    </row>
    <row r="116" spans="1:3" ht="12.75">
      <c r="A116">
        <v>21</v>
      </c>
      <c r="B116" t="s">
        <v>101</v>
      </c>
      <c r="C116">
        <v>43</v>
      </c>
    </row>
    <row r="117" ht="12.75">
      <c r="A117" s="29" t="s">
        <v>40</v>
      </c>
    </row>
    <row r="118" spans="1:3" ht="12.75">
      <c r="A118">
        <v>1</v>
      </c>
      <c r="B118" t="s">
        <v>105</v>
      </c>
      <c r="C118">
        <v>566</v>
      </c>
    </row>
    <row r="119" spans="1:3" ht="12.75">
      <c r="A119">
        <v>2</v>
      </c>
      <c r="B119" t="s">
        <v>82</v>
      </c>
      <c r="C119">
        <v>551</v>
      </c>
    </row>
    <row r="120" spans="1:3" ht="12.75">
      <c r="A120">
        <v>3</v>
      </c>
      <c r="B120" t="s">
        <v>135</v>
      </c>
      <c r="C120">
        <v>501</v>
      </c>
    </row>
    <row r="121" spans="1:3" ht="12.75">
      <c r="A121">
        <v>4</v>
      </c>
      <c r="B121" t="s">
        <v>130</v>
      </c>
      <c r="C121">
        <v>408</v>
      </c>
    </row>
    <row r="122" spans="1:3" ht="12.75">
      <c r="A122">
        <v>5</v>
      </c>
      <c r="B122" t="s">
        <v>83</v>
      </c>
      <c r="C122">
        <v>346</v>
      </c>
    </row>
    <row r="123" spans="1:3" ht="12.75">
      <c r="A123">
        <v>6</v>
      </c>
      <c r="B123" t="s">
        <v>126</v>
      </c>
      <c r="C123">
        <v>321</v>
      </c>
    </row>
    <row r="124" spans="1:3" ht="12.75">
      <c r="A124">
        <v>7</v>
      </c>
      <c r="B124" t="s">
        <v>55</v>
      </c>
      <c r="C124">
        <v>235</v>
      </c>
    </row>
    <row r="125" spans="1:3" ht="12.75">
      <c r="A125">
        <v>8</v>
      </c>
      <c r="B125" t="s">
        <v>86</v>
      </c>
      <c r="C125">
        <v>173</v>
      </c>
    </row>
    <row r="126" spans="1:3" ht="12.75">
      <c r="A126">
        <v>9</v>
      </c>
      <c r="B126" t="s">
        <v>72</v>
      </c>
      <c r="C126">
        <v>173</v>
      </c>
    </row>
    <row r="127" spans="1:3" ht="12.75">
      <c r="A127">
        <v>10</v>
      </c>
      <c r="B127" t="s">
        <v>103</v>
      </c>
      <c r="C127">
        <v>136</v>
      </c>
    </row>
    <row r="128" spans="1:3" ht="12.75">
      <c r="A128">
        <v>11</v>
      </c>
      <c r="B128" t="s">
        <v>93</v>
      </c>
      <c r="C128">
        <v>119</v>
      </c>
    </row>
    <row r="129" spans="1:3" ht="12.75">
      <c r="A129">
        <v>12</v>
      </c>
      <c r="B129" t="s">
        <v>123</v>
      </c>
      <c r="C129">
        <v>113</v>
      </c>
    </row>
    <row r="130" spans="1:3" ht="12.75">
      <c r="A130">
        <v>13</v>
      </c>
      <c r="B130" t="s">
        <v>114</v>
      </c>
      <c r="C130">
        <v>113</v>
      </c>
    </row>
    <row r="131" spans="1:3" ht="12.75">
      <c r="A131">
        <v>14</v>
      </c>
      <c r="B131" t="s">
        <v>127</v>
      </c>
      <c r="C131">
        <v>106</v>
      </c>
    </row>
    <row r="132" spans="1:3" ht="12.75">
      <c r="A132">
        <v>15</v>
      </c>
      <c r="B132" t="s">
        <v>64</v>
      </c>
      <c r="C132">
        <v>100</v>
      </c>
    </row>
    <row r="133" spans="1:3" ht="12.75">
      <c r="A133">
        <v>16</v>
      </c>
      <c r="B133" t="s">
        <v>132</v>
      </c>
      <c r="C133">
        <v>95</v>
      </c>
    </row>
    <row r="134" spans="1:3" ht="12.75">
      <c r="A134">
        <v>17</v>
      </c>
      <c r="B134" t="s">
        <v>111</v>
      </c>
      <c r="C134">
        <v>94</v>
      </c>
    </row>
    <row r="135" spans="1:3" ht="12.75">
      <c r="A135">
        <v>18</v>
      </c>
      <c r="B135" t="s">
        <v>70</v>
      </c>
      <c r="C135">
        <v>94</v>
      </c>
    </row>
    <row r="136" spans="1:3" ht="12.75">
      <c r="A136">
        <v>19</v>
      </c>
      <c r="B136" t="s">
        <v>104</v>
      </c>
      <c r="C136">
        <v>89</v>
      </c>
    </row>
    <row r="137" spans="1:3" ht="12.75">
      <c r="A137">
        <v>20</v>
      </c>
      <c r="B137" t="s">
        <v>102</v>
      </c>
      <c r="C137">
        <v>80</v>
      </c>
    </row>
    <row r="138" spans="1:3" ht="12.75">
      <c r="A138">
        <v>21</v>
      </c>
      <c r="B138" t="s">
        <v>102</v>
      </c>
      <c r="C138">
        <v>80</v>
      </c>
    </row>
    <row r="139" spans="1:3" ht="12.75">
      <c r="A139">
        <v>22</v>
      </c>
      <c r="B139" t="s">
        <v>152</v>
      </c>
      <c r="C139">
        <v>60</v>
      </c>
    </row>
    <row r="140" spans="1:3" ht="12.75">
      <c r="A140">
        <v>23</v>
      </c>
      <c r="B140" t="s">
        <v>152</v>
      </c>
      <c r="C140">
        <v>60</v>
      </c>
    </row>
    <row r="141" spans="1:3" ht="12.75">
      <c r="A141">
        <v>24</v>
      </c>
      <c r="B141" t="s">
        <v>153</v>
      </c>
      <c r="C141">
        <v>34</v>
      </c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5"/>
      <c r="B235" s="5"/>
      <c r="C235" s="5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5"/>
      <c r="B282" s="5"/>
      <c r="C282" s="5"/>
    </row>
    <row r="283" spans="1:3" ht="12.75">
      <c r="A283" s="5"/>
      <c r="B283" s="5"/>
      <c r="C283" s="5"/>
    </row>
    <row r="284" spans="1:3" ht="12.75">
      <c r="A284" s="5"/>
      <c r="B284" s="5"/>
      <c r="C284" s="5"/>
    </row>
    <row r="285" spans="1:3" ht="12.75">
      <c r="A285" s="5"/>
      <c r="B285" s="5"/>
      <c r="C285" s="5"/>
    </row>
    <row r="286" spans="1:3" ht="12.75">
      <c r="A286" s="5"/>
      <c r="B286" s="5"/>
      <c r="C286" s="5"/>
    </row>
    <row r="287" spans="1:3" ht="12.75">
      <c r="A287" s="5"/>
      <c r="B287" s="5"/>
      <c r="C287" s="5"/>
    </row>
    <row r="288" spans="1:3" ht="12.75">
      <c r="A288" s="5"/>
      <c r="B288" s="5"/>
      <c r="C288" s="5"/>
    </row>
    <row r="289" spans="1:3" ht="12.75">
      <c r="A289" s="5"/>
      <c r="B289" s="5"/>
      <c r="C289" s="5"/>
    </row>
    <row r="290" spans="1:3" ht="12.75">
      <c r="A290" s="5"/>
      <c r="B290" s="5"/>
      <c r="C290" s="5"/>
    </row>
    <row r="291" spans="1:3" ht="12.75">
      <c r="A291" s="5"/>
      <c r="B291" s="5"/>
      <c r="C291" s="5"/>
    </row>
    <row r="292" spans="1:3" ht="12.75">
      <c r="A292" s="5"/>
      <c r="B292" s="5"/>
      <c r="C292" s="5"/>
    </row>
    <row r="293" spans="1:3" ht="12.75">
      <c r="A293" s="5"/>
      <c r="B293" s="5"/>
      <c r="C293" s="5"/>
    </row>
    <row r="294" spans="1:3" ht="12.75">
      <c r="A294" s="5"/>
      <c r="B294" s="5"/>
      <c r="C294" s="5"/>
    </row>
    <row r="295" spans="1:3" ht="12.75">
      <c r="A295" s="5"/>
      <c r="B295" s="5"/>
      <c r="C295" s="5"/>
    </row>
    <row r="296" spans="1:3" ht="12.75">
      <c r="A296" s="5"/>
      <c r="B296" s="5"/>
      <c r="C296" s="5"/>
    </row>
    <row r="297" spans="1:3" ht="12.75">
      <c r="A297" s="5"/>
      <c r="B297" s="5"/>
      <c r="C297" s="5"/>
    </row>
    <row r="298" spans="1:3" ht="12.75">
      <c r="A298" s="5"/>
      <c r="B298" s="5"/>
      <c r="C298" s="5"/>
    </row>
    <row r="299" spans="1:3" ht="12.75">
      <c r="A299" s="5"/>
      <c r="B299" s="5"/>
      <c r="C299" s="5"/>
    </row>
    <row r="300" spans="1:3" ht="12.75">
      <c r="A300" s="5"/>
      <c r="B300" s="5"/>
      <c r="C300" s="5"/>
    </row>
    <row r="301" spans="1:3" ht="12.75">
      <c r="A301" s="5"/>
      <c r="B301" s="5"/>
      <c r="C301" s="5"/>
    </row>
    <row r="302" spans="1:3" ht="12.75">
      <c r="A302" s="5"/>
      <c r="B302" s="5"/>
      <c r="C302" s="5"/>
    </row>
    <row r="303" spans="1:3" ht="12.75">
      <c r="A303" s="5"/>
      <c r="B303" s="5"/>
      <c r="C303" s="5"/>
    </row>
    <row r="304" spans="1:3" ht="12.75">
      <c r="A304" s="5"/>
      <c r="B304" s="5"/>
      <c r="C304" s="5"/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  <row r="359" spans="1:3" ht="12.75">
      <c r="A359" s="5"/>
      <c r="B359" s="5"/>
      <c r="C359" s="5"/>
    </row>
    <row r="360" spans="1:3" ht="12.75">
      <c r="A360" s="5"/>
      <c r="B360" s="5"/>
      <c r="C360" s="5"/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/>
    </row>
    <row r="397" spans="1:3" ht="12.75">
      <c r="A397" s="5"/>
      <c r="B397" s="5"/>
      <c r="C397" s="5"/>
    </row>
    <row r="398" spans="1:3" ht="12.75">
      <c r="A398" s="5"/>
      <c r="B398" s="5"/>
      <c r="C398" s="5"/>
    </row>
    <row r="399" spans="1:3" ht="12.75">
      <c r="A399" s="5"/>
      <c r="B399" s="5"/>
      <c r="C399" s="5"/>
    </row>
    <row r="400" spans="1:3" ht="12.75">
      <c r="A400" s="5"/>
      <c r="B400" s="5"/>
      <c r="C400" s="5"/>
    </row>
    <row r="401" spans="1:3" ht="12.75">
      <c r="A401" s="5"/>
      <c r="B401" s="5"/>
      <c r="C401" s="5"/>
    </row>
    <row r="402" spans="1:3" ht="12.75">
      <c r="A402" s="5"/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5"/>
      <c r="B405" s="5"/>
      <c r="C405" s="5"/>
    </row>
    <row r="406" spans="1:3" ht="12.75">
      <c r="A406" s="5"/>
      <c r="B406" s="5"/>
      <c r="C406" s="5"/>
    </row>
    <row r="407" spans="1:3" ht="12.75">
      <c r="A407" s="5"/>
      <c r="B407" s="5"/>
      <c r="C407" s="5"/>
    </row>
    <row r="408" spans="1:3" ht="12.75">
      <c r="A408" s="5"/>
      <c r="B408" s="5"/>
      <c r="C408" s="5"/>
    </row>
    <row r="409" spans="1:3" ht="12.75">
      <c r="A409" s="5"/>
      <c r="B409" s="5"/>
      <c r="C409" s="5"/>
    </row>
    <row r="410" spans="1:3" ht="12.75">
      <c r="A410" s="5"/>
      <c r="B410" s="5"/>
      <c r="C410" s="5"/>
    </row>
    <row r="411" spans="1:3" ht="12.75">
      <c r="A411" s="5"/>
      <c r="B411" s="5"/>
      <c r="C411" s="5"/>
    </row>
    <row r="412" spans="1:3" ht="12.75">
      <c r="A412" s="5"/>
      <c r="B412" s="5"/>
      <c r="C412" s="5"/>
    </row>
    <row r="413" spans="1:3" ht="12.75">
      <c r="A413" s="5"/>
      <c r="B413" s="5"/>
      <c r="C413" s="5"/>
    </row>
    <row r="414" spans="1:3" ht="12.75">
      <c r="A414" s="5"/>
      <c r="B414" s="5"/>
      <c r="C414" s="5"/>
    </row>
    <row r="415" spans="1:3" ht="12.75">
      <c r="A415" s="5"/>
      <c r="B415" s="5"/>
      <c r="C415" s="5"/>
    </row>
    <row r="416" spans="1:3" ht="12.75">
      <c r="A416" s="5"/>
      <c r="B416" s="5"/>
      <c r="C416" s="5"/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5"/>
      <c r="B449" s="5"/>
      <c r="C449" s="5"/>
    </row>
    <row r="450" spans="1:3" ht="12.75">
      <c r="A450" s="5"/>
      <c r="B450" s="5"/>
      <c r="C450" s="5"/>
    </row>
    <row r="451" spans="1:3" ht="12.75">
      <c r="A451" s="5"/>
      <c r="B451" s="5"/>
      <c r="C451" s="5"/>
    </row>
    <row r="452" spans="1:3" ht="12.75">
      <c r="A452" s="5"/>
      <c r="B452" s="5"/>
      <c r="C452" s="5"/>
    </row>
    <row r="453" spans="1:3" ht="12.75">
      <c r="A453" s="5"/>
      <c r="B453" s="5"/>
      <c r="C453" s="5"/>
    </row>
    <row r="454" spans="1:3" ht="12.75">
      <c r="A454" s="5"/>
      <c r="B454" s="5"/>
      <c r="C454" s="5"/>
    </row>
    <row r="455" spans="1:3" ht="12.75">
      <c r="A455" s="5"/>
      <c r="B455" s="5"/>
      <c r="C455" s="5"/>
    </row>
    <row r="456" spans="1:3" ht="12.75">
      <c r="A456" s="5"/>
      <c r="B456" s="5"/>
      <c r="C456" s="5"/>
    </row>
    <row r="457" spans="1:3" ht="12.75">
      <c r="A457" s="5"/>
      <c r="B457" s="5"/>
      <c r="C457" s="5"/>
    </row>
    <row r="458" spans="1:3" ht="12.75">
      <c r="A458" s="5"/>
      <c r="B458" s="5"/>
      <c r="C458" s="5"/>
    </row>
    <row r="459" spans="1:3" ht="12.75">
      <c r="A459" s="5"/>
      <c r="B459" s="5"/>
      <c r="C459" s="5"/>
    </row>
    <row r="460" spans="1:3" ht="12.75">
      <c r="A460" s="5"/>
      <c r="B460" s="5"/>
      <c r="C460" s="5"/>
    </row>
    <row r="461" spans="1:3" ht="12.75">
      <c r="A461" s="5"/>
      <c r="B461" s="5"/>
      <c r="C461" s="5"/>
    </row>
    <row r="462" spans="1:3" ht="12.75">
      <c r="A462" s="5"/>
      <c r="B462" s="5"/>
      <c r="C462" s="5"/>
    </row>
    <row r="463" spans="1:3" ht="12.75">
      <c r="A463" s="5"/>
      <c r="B463" s="5"/>
      <c r="C463" s="5"/>
    </row>
    <row r="464" spans="1:3" ht="12.75">
      <c r="A464" s="5"/>
      <c r="B464" s="5"/>
      <c r="C464" s="5"/>
    </row>
    <row r="465" spans="1:3" ht="12.75">
      <c r="A465" s="5"/>
      <c r="B465" s="5"/>
      <c r="C465" s="5"/>
    </row>
    <row r="466" spans="1:3" ht="12.75">
      <c r="A466" s="5"/>
      <c r="B466" s="5"/>
      <c r="C466" s="5"/>
    </row>
    <row r="467" spans="1:3" ht="12.75">
      <c r="A467" s="5"/>
      <c r="B467" s="5"/>
      <c r="C467" s="5"/>
    </row>
    <row r="468" spans="1:3" ht="12.75">
      <c r="A468" s="5"/>
      <c r="B468" s="5"/>
      <c r="C468" s="5"/>
    </row>
    <row r="469" spans="1:3" ht="12.75">
      <c r="A469" s="5"/>
      <c r="B469" s="5"/>
      <c r="C469" s="5"/>
    </row>
    <row r="470" spans="1:3" ht="12.75">
      <c r="A470" s="5"/>
      <c r="B470" s="5"/>
      <c r="C470" s="5"/>
    </row>
    <row r="471" spans="1:3" ht="12.75">
      <c r="A471" s="5"/>
      <c r="B471" s="5"/>
      <c r="C471" s="5"/>
    </row>
    <row r="472" spans="1:3" ht="12.75">
      <c r="A472" s="5"/>
      <c r="B472" s="5"/>
      <c r="C472" s="5"/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5"/>
      <c r="B507" s="5"/>
      <c r="C507" s="5"/>
    </row>
    <row r="508" spans="1:3" ht="12.75">
      <c r="A508" s="5"/>
      <c r="B508" s="5"/>
      <c r="C508" s="5"/>
    </row>
    <row r="509" spans="1:3" ht="12.75">
      <c r="A509" s="5"/>
      <c r="B509" s="5"/>
      <c r="C509" s="5"/>
    </row>
    <row r="510" spans="1:3" ht="12.75">
      <c r="A510" s="5"/>
      <c r="B510" s="5"/>
      <c r="C510" s="5"/>
    </row>
    <row r="511" spans="1:3" ht="12.75">
      <c r="A511" s="5"/>
      <c r="B511" s="5"/>
      <c r="C511" s="5"/>
    </row>
    <row r="512" spans="1:3" ht="12.75">
      <c r="A512" s="5"/>
      <c r="B512" s="5"/>
      <c r="C512" s="5"/>
    </row>
    <row r="513" spans="1:3" ht="12.75">
      <c r="A513" s="5"/>
      <c r="B513" s="5"/>
      <c r="C513" s="5"/>
    </row>
    <row r="514" spans="1:3" ht="12.75">
      <c r="A514" s="5"/>
      <c r="B514" s="5"/>
      <c r="C514" s="5"/>
    </row>
    <row r="515" spans="1:3" ht="12.75">
      <c r="A515" s="5"/>
      <c r="B515" s="5"/>
      <c r="C515" s="5"/>
    </row>
    <row r="516" spans="1:3" ht="12.75">
      <c r="A516" s="5"/>
      <c r="B516" s="5"/>
      <c r="C516" s="5"/>
    </row>
    <row r="517" spans="1:3" ht="12.75">
      <c r="A517" s="5"/>
      <c r="B517" s="5"/>
      <c r="C517" s="5"/>
    </row>
    <row r="518" spans="1:3" ht="12.75">
      <c r="A518" s="5"/>
      <c r="B518" s="5"/>
      <c r="C518" s="5"/>
    </row>
    <row r="519" spans="1:3" ht="12.75">
      <c r="A519" s="5"/>
      <c r="B519" s="5"/>
      <c r="C519" s="5"/>
    </row>
    <row r="520" spans="1:3" ht="12.75">
      <c r="A520" s="5"/>
      <c r="B520" s="5"/>
      <c r="C520" s="5"/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/>
    </row>
    <row r="524" spans="1:3" ht="12.75">
      <c r="A524" s="5"/>
      <c r="B524" s="5"/>
      <c r="C524" s="5"/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5"/>
      <c r="B561" s="5"/>
      <c r="C561" s="5"/>
    </row>
    <row r="562" spans="1:3" ht="12.75">
      <c r="A562" s="5"/>
      <c r="B562" s="5"/>
      <c r="C562" s="5"/>
    </row>
    <row r="563" spans="1:3" ht="12.75">
      <c r="A563" s="5"/>
      <c r="B563" s="5"/>
      <c r="C563" s="5"/>
    </row>
    <row r="564" spans="1:3" ht="12.75">
      <c r="A564" s="5"/>
      <c r="B564" s="5"/>
      <c r="C564" s="5"/>
    </row>
    <row r="565" spans="1:3" ht="12.75">
      <c r="A565" s="5"/>
      <c r="B565" s="5"/>
      <c r="C565" s="5"/>
    </row>
    <row r="566" spans="1:3" ht="12.75">
      <c r="A566" s="5"/>
      <c r="B566" s="5"/>
      <c r="C566" s="5"/>
    </row>
    <row r="567" spans="1:3" ht="12.75">
      <c r="A567" s="5"/>
      <c r="B567" s="5"/>
      <c r="C567" s="5"/>
    </row>
    <row r="568" spans="1:3" ht="12.75">
      <c r="A568" s="5"/>
      <c r="B568" s="5"/>
      <c r="C568" s="5"/>
    </row>
    <row r="569" spans="1:3" ht="12.75">
      <c r="A569" s="5"/>
      <c r="B569" s="5"/>
      <c r="C569" s="5"/>
    </row>
    <row r="570" spans="1:3" ht="12.75">
      <c r="A570" s="5"/>
      <c r="B570" s="5"/>
      <c r="C570" s="5"/>
    </row>
    <row r="571" spans="1:3" ht="12.75">
      <c r="A571" s="5"/>
      <c r="B571" s="5"/>
      <c r="C571" s="5"/>
    </row>
    <row r="572" spans="1:3" ht="12.75">
      <c r="A572" s="5"/>
      <c r="B572" s="5"/>
      <c r="C572" s="5"/>
    </row>
    <row r="573" spans="1:3" ht="12.75">
      <c r="A573" s="5"/>
      <c r="B573" s="5"/>
      <c r="C573" s="5"/>
    </row>
    <row r="574" spans="1:3" ht="12.75">
      <c r="A574" s="5"/>
      <c r="B574" s="5"/>
      <c r="C574" s="5"/>
    </row>
    <row r="575" spans="1:3" ht="12.75">
      <c r="A575" s="5"/>
      <c r="B575" s="5"/>
      <c r="C575" s="5"/>
    </row>
    <row r="576" spans="1:3" ht="12.75">
      <c r="A576" s="5"/>
      <c r="B576" s="5"/>
      <c r="C576" s="5"/>
    </row>
    <row r="577" spans="1:3" ht="12.75">
      <c r="A577" s="5"/>
      <c r="B577" s="5"/>
      <c r="C577" s="5"/>
    </row>
    <row r="578" spans="1:3" ht="12.75">
      <c r="A578" s="5"/>
      <c r="B578" s="5"/>
      <c r="C578" s="5"/>
    </row>
    <row r="579" spans="1:3" ht="12.75">
      <c r="A579" s="5"/>
      <c r="B579" s="5"/>
      <c r="C579" s="5"/>
    </row>
    <row r="580" spans="1:3" ht="12.75">
      <c r="A580" s="5"/>
      <c r="B580" s="5"/>
      <c r="C580" s="5"/>
    </row>
    <row r="581" spans="1:3" ht="12.75">
      <c r="A581" s="5"/>
      <c r="B581" s="5"/>
      <c r="C581" s="5"/>
    </row>
    <row r="582" spans="1:3" ht="12.75">
      <c r="A582" s="5"/>
      <c r="B582" s="5"/>
      <c r="C582" s="5"/>
    </row>
    <row r="583" spans="1:3" ht="12.75">
      <c r="A583" s="5"/>
      <c r="B583" s="5"/>
      <c r="C583" s="5"/>
    </row>
    <row r="584" spans="1:3" ht="12.75">
      <c r="A584" s="5"/>
      <c r="B584" s="5"/>
      <c r="C584" s="5"/>
    </row>
    <row r="585" spans="1:3" ht="12.75">
      <c r="A585" s="5"/>
      <c r="B585" s="5"/>
      <c r="C585" s="5"/>
    </row>
    <row r="586" spans="1:3" ht="12.75">
      <c r="A586" s="5"/>
      <c r="B586" s="5"/>
      <c r="C586" s="5"/>
    </row>
    <row r="587" spans="1:3" ht="12.75">
      <c r="A587" s="5"/>
      <c r="B587" s="5"/>
      <c r="C587" s="5"/>
    </row>
    <row r="588" spans="1:3" ht="12.75">
      <c r="A588" s="5"/>
      <c r="B588" s="5"/>
      <c r="C588" s="5"/>
    </row>
    <row r="589" spans="1:3" ht="12.75">
      <c r="A589" s="5"/>
      <c r="B589" s="5"/>
      <c r="C589" s="5"/>
    </row>
    <row r="590" spans="1:3" ht="12.75">
      <c r="A590" s="5"/>
      <c r="B590" s="5"/>
      <c r="C590" s="5"/>
    </row>
    <row r="591" spans="1:3" ht="12.75">
      <c r="A591" s="5"/>
      <c r="B591" s="5"/>
      <c r="C591" s="5"/>
    </row>
    <row r="592" spans="1:3" ht="12.75">
      <c r="A592" s="5"/>
      <c r="B592" s="5"/>
      <c r="C592" s="5"/>
    </row>
    <row r="593" spans="1:3" ht="12.75">
      <c r="A593" s="5"/>
      <c r="B593" s="5"/>
      <c r="C593" s="5"/>
    </row>
    <row r="594" spans="1:3" ht="12.75">
      <c r="A594" s="5"/>
      <c r="B594" s="5"/>
      <c r="C594" s="5"/>
    </row>
    <row r="595" spans="1:3" ht="12.75">
      <c r="A595" s="5"/>
      <c r="B595" s="5"/>
      <c r="C595" s="5"/>
    </row>
    <row r="596" spans="1:3" ht="12.75">
      <c r="A596" s="5"/>
      <c r="B596" s="5"/>
      <c r="C596" s="5"/>
    </row>
    <row r="597" spans="1:3" ht="12.75">
      <c r="A597" s="5"/>
      <c r="B597" s="5"/>
      <c r="C597" s="5"/>
    </row>
    <row r="598" spans="1:3" ht="12.75">
      <c r="A598" s="5"/>
      <c r="B598" s="5"/>
      <c r="C598" s="5"/>
    </row>
    <row r="599" spans="1:3" ht="12.75">
      <c r="A599" s="5"/>
      <c r="B599" s="5"/>
      <c r="C599" s="5"/>
    </row>
    <row r="600" spans="1:3" ht="12.75">
      <c r="A600" s="5"/>
      <c r="B600" s="5"/>
      <c r="C600" s="5"/>
    </row>
    <row r="601" spans="1:3" ht="12.75">
      <c r="A601" s="5"/>
      <c r="B601" s="5"/>
      <c r="C601" s="5"/>
    </row>
    <row r="602" spans="1:3" ht="12.75">
      <c r="A602" s="5"/>
      <c r="B602" s="5"/>
      <c r="C602" s="5"/>
    </row>
    <row r="603" spans="1:3" ht="12.75">
      <c r="A603" s="5"/>
      <c r="B603" s="5"/>
      <c r="C603" s="5"/>
    </row>
    <row r="604" spans="1:3" ht="12.75">
      <c r="A604" s="5"/>
      <c r="B604" s="5"/>
      <c r="C604" s="5"/>
    </row>
    <row r="605" spans="1:3" ht="12.75">
      <c r="A605" s="5"/>
      <c r="B605" s="5"/>
      <c r="C605" s="5"/>
    </row>
    <row r="606" spans="1:3" ht="12.75">
      <c r="A606" s="5"/>
      <c r="B606" s="5"/>
      <c r="C606" s="5"/>
    </row>
    <row r="607" spans="1:3" ht="12.75">
      <c r="A607" s="5"/>
      <c r="B607" s="5"/>
      <c r="C607" s="5"/>
    </row>
    <row r="608" spans="1:3" ht="12.75">
      <c r="A608" s="5"/>
      <c r="B608" s="5"/>
      <c r="C608" s="5"/>
    </row>
    <row r="609" spans="1:3" ht="12.75">
      <c r="A609" s="5"/>
      <c r="B609" s="5"/>
      <c r="C609" s="5"/>
    </row>
    <row r="610" spans="1:3" ht="12.75">
      <c r="A610" s="5"/>
      <c r="B610" s="5"/>
      <c r="C610" s="5"/>
    </row>
    <row r="611" spans="1:3" ht="12.75">
      <c r="A611" s="5"/>
      <c r="B611" s="5"/>
      <c r="C611" s="5"/>
    </row>
    <row r="612" spans="1:3" ht="12.75">
      <c r="A612" s="5"/>
      <c r="B612" s="5"/>
      <c r="C612" s="5"/>
    </row>
    <row r="613" spans="1:3" ht="12.75">
      <c r="A613" s="5"/>
      <c r="B613" s="5"/>
      <c r="C613" s="5"/>
    </row>
    <row r="614" spans="1:3" ht="12.75">
      <c r="A614" s="5"/>
      <c r="B614" s="5"/>
      <c r="C614" s="5"/>
    </row>
    <row r="615" spans="1:3" ht="12.75">
      <c r="A615" s="5"/>
      <c r="B615" s="5"/>
      <c r="C615" s="5"/>
    </row>
    <row r="616" spans="1:3" ht="12.75">
      <c r="A616" s="5"/>
      <c r="B616" s="5"/>
      <c r="C616" s="5"/>
    </row>
    <row r="617" spans="1:3" ht="12.75">
      <c r="A617" s="5"/>
      <c r="B617" s="5"/>
      <c r="C617" s="5"/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5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5"/>
      <c r="B627" s="5"/>
      <c r="C627" s="5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5"/>
      <c r="B641" s="5"/>
      <c r="C641" s="5"/>
    </row>
    <row r="642" spans="1:3" ht="12.75">
      <c r="A642" s="5"/>
      <c r="B642" s="5"/>
      <c r="C642" s="5"/>
    </row>
    <row r="643" spans="1:3" ht="12.75">
      <c r="A643" s="5"/>
      <c r="B643" s="5"/>
      <c r="C643" s="5"/>
    </row>
    <row r="644" spans="1:3" ht="12.75">
      <c r="A644" s="5"/>
      <c r="B644" s="5"/>
      <c r="C644" s="5"/>
    </row>
    <row r="645" spans="1:3" ht="12.75">
      <c r="A645" s="5"/>
      <c r="B645" s="5"/>
      <c r="C645" s="5"/>
    </row>
    <row r="646" spans="1:3" ht="12.75">
      <c r="A646" s="5"/>
      <c r="B646" s="5"/>
      <c r="C646" s="5"/>
    </row>
    <row r="647" spans="1:3" ht="12.75">
      <c r="A647" s="5"/>
      <c r="B647" s="5"/>
      <c r="C647" s="5"/>
    </row>
    <row r="648" spans="1:3" ht="12.75">
      <c r="A648" s="5"/>
      <c r="B648" s="5"/>
      <c r="C648" s="5"/>
    </row>
    <row r="649" spans="1:3" ht="12.75">
      <c r="A649" s="5"/>
      <c r="B649" s="5"/>
      <c r="C649" s="5"/>
    </row>
    <row r="650" spans="1:3" ht="12.75">
      <c r="A650" s="5"/>
      <c r="B650" s="5"/>
      <c r="C650" s="5"/>
    </row>
    <row r="651" spans="1:3" ht="12.75">
      <c r="A651" s="5"/>
      <c r="B651" s="5"/>
      <c r="C651" s="5"/>
    </row>
    <row r="652" spans="1:3" ht="12.75">
      <c r="A652" s="5"/>
      <c r="B652" s="5"/>
      <c r="C652" s="5"/>
    </row>
    <row r="653" spans="1:3" ht="12.75">
      <c r="A653" s="5"/>
      <c r="B653" s="5"/>
      <c r="C653" s="5"/>
    </row>
    <row r="654" spans="1:3" ht="12.75">
      <c r="A654" s="5"/>
      <c r="B654" s="5"/>
      <c r="C654" s="5"/>
    </row>
    <row r="655" spans="1:3" ht="12.75">
      <c r="A655" s="5"/>
      <c r="B655" s="5"/>
      <c r="C655" s="5"/>
    </row>
    <row r="656" spans="1:3" ht="12.75">
      <c r="A656" s="5"/>
      <c r="B656" s="5"/>
      <c r="C656" s="5"/>
    </row>
    <row r="657" spans="1:3" ht="12.75">
      <c r="A657" s="5"/>
      <c r="B657" s="5"/>
      <c r="C657" s="5"/>
    </row>
    <row r="658" spans="1:3" ht="12.75">
      <c r="A658" s="5"/>
      <c r="B658" s="5"/>
      <c r="C658" s="5"/>
    </row>
    <row r="659" spans="1:3" ht="12.75">
      <c r="A659" s="5"/>
      <c r="B659" s="5"/>
      <c r="C659" s="5"/>
    </row>
    <row r="660" spans="1:3" ht="12.75">
      <c r="A660" s="5"/>
      <c r="B660" s="5"/>
      <c r="C660" s="5"/>
    </row>
    <row r="661" spans="1:3" ht="12.75">
      <c r="A661" s="5"/>
      <c r="B661" s="5"/>
      <c r="C661" s="5"/>
    </row>
    <row r="662" spans="1:3" ht="12.75">
      <c r="A662" s="5"/>
      <c r="B662" s="5"/>
      <c r="C662" s="5"/>
    </row>
    <row r="663" spans="1:3" ht="12.75">
      <c r="A663" s="5"/>
      <c r="B663" s="5"/>
      <c r="C663" s="5"/>
    </row>
    <row r="664" spans="1:3" ht="12.75">
      <c r="A664" s="5"/>
      <c r="B664" s="5"/>
      <c r="C664" s="5"/>
    </row>
    <row r="665" spans="1:3" ht="12.75">
      <c r="A665" s="5"/>
      <c r="B665" s="5"/>
      <c r="C665" s="5"/>
    </row>
    <row r="666" spans="1:3" ht="12.75">
      <c r="A666" s="5"/>
      <c r="B666" s="5"/>
      <c r="C666" s="5"/>
    </row>
    <row r="667" spans="1:3" ht="12.75">
      <c r="A667" s="5"/>
      <c r="B667" s="5"/>
      <c r="C667" s="5"/>
    </row>
    <row r="668" spans="1:3" ht="12.75">
      <c r="A668" s="5"/>
      <c r="B668" s="5"/>
      <c r="C668" s="5"/>
    </row>
    <row r="669" spans="1:3" ht="12.75">
      <c r="A669" s="5"/>
      <c r="B669" s="5"/>
      <c r="C669" s="5"/>
    </row>
    <row r="670" spans="1:3" ht="12.75">
      <c r="A670" s="5"/>
      <c r="B670" s="5"/>
      <c r="C670" s="5"/>
    </row>
    <row r="671" spans="1:3" ht="12.75">
      <c r="A671" s="5"/>
      <c r="B671" s="5"/>
      <c r="C671" s="5"/>
    </row>
    <row r="672" spans="1:3" ht="12.75">
      <c r="A672" s="5"/>
      <c r="B672" s="5"/>
      <c r="C672" s="5"/>
    </row>
    <row r="673" spans="1:3" ht="12.75">
      <c r="A673" s="5"/>
      <c r="B673" s="5"/>
      <c r="C673" s="5"/>
    </row>
    <row r="674" spans="1:3" ht="12.75">
      <c r="A674" s="5"/>
      <c r="B674" s="5"/>
      <c r="C674" s="5"/>
    </row>
    <row r="675" spans="1:3" ht="12.75">
      <c r="A675" s="5"/>
      <c r="B675" s="5"/>
      <c r="C675" s="5"/>
    </row>
    <row r="676" spans="1:3" ht="12.75">
      <c r="A676" s="5"/>
      <c r="B676" s="5"/>
      <c r="C676" s="5"/>
    </row>
    <row r="677" spans="1:3" ht="12.75">
      <c r="A677" s="5"/>
      <c r="B677" s="5"/>
      <c r="C677" s="5"/>
    </row>
    <row r="678" spans="1:3" ht="12.75">
      <c r="A678" s="5"/>
      <c r="B678" s="5"/>
      <c r="C678" s="5"/>
    </row>
    <row r="679" spans="1:3" ht="12.75">
      <c r="A679" s="5"/>
      <c r="B679" s="5"/>
      <c r="C679" s="5"/>
    </row>
    <row r="680" spans="1:3" ht="12.75">
      <c r="A680" s="5"/>
      <c r="B680" s="5"/>
      <c r="C680" s="5"/>
    </row>
    <row r="681" spans="1:3" ht="12.75">
      <c r="A681" s="5"/>
      <c r="B681" s="5"/>
      <c r="C681" s="5"/>
    </row>
    <row r="682" spans="1:3" ht="12.75">
      <c r="A682" s="5"/>
      <c r="B682" s="5"/>
      <c r="C682" s="5"/>
    </row>
    <row r="683" spans="1:3" ht="12.75">
      <c r="A683" s="5"/>
      <c r="B683" s="5"/>
      <c r="C683" s="5"/>
    </row>
    <row r="684" spans="1:3" ht="12.75">
      <c r="A684" s="5"/>
      <c r="B684" s="5"/>
      <c r="C684" s="5"/>
    </row>
    <row r="685" spans="1:3" ht="12.75">
      <c r="A685" s="5"/>
      <c r="B685" s="5"/>
      <c r="C685" s="5"/>
    </row>
    <row r="686" spans="1:3" ht="12.75">
      <c r="A686" s="5"/>
      <c r="B686" s="5"/>
      <c r="C686" s="5"/>
    </row>
    <row r="687" spans="1:3" ht="12.75">
      <c r="A687" s="5"/>
      <c r="B687" s="5"/>
      <c r="C687" s="5"/>
    </row>
    <row r="688" spans="1:3" ht="12.75">
      <c r="A688" s="5"/>
      <c r="B688" s="5"/>
      <c r="C688" s="5"/>
    </row>
    <row r="689" spans="1:3" ht="12.75">
      <c r="A689" s="5"/>
      <c r="B689" s="5"/>
      <c r="C689" s="5"/>
    </row>
    <row r="690" spans="1:3" ht="12.75">
      <c r="A690" s="5"/>
      <c r="B690" s="5"/>
      <c r="C690" s="5"/>
    </row>
    <row r="691" spans="1:3" ht="12.75">
      <c r="A691" s="5"/>
      <c r="B691" s="5"/>
      <c r="C691" s="5"/>
    </row>
    <row r="692" spans="1:3" ht="12.75">
      <c r="A692" s="5"/>
      <c r="B692" s="5"/>
      <c r="C692" s="5"/>
    </row>
    <row r="693" spans="1:3" ht="12.75">
      <c r="A693" s="5"/>
      <c r="B693" s="5"/>
      <c r="C693" s="5"/>
    </row>
    <row r="694" spans="1:3" ht="12.75">
      <c r="A694" s="5"/>
      <c r="B694" s="5"/>
      <c r="C694" s="5"/>
    </row>
    <row r="695" spans="1:3" ht="12.75">
      <c r="A695" s="5"/>
      <c r="B695" s="5"/>
      <c r="C695" s="5"/>
    </row>
    <row r="696" spans="1:3" ht="12.75">
      <c r="A696" s="5"/>
      <c r="B696" s="5"/>
      <c r="C696" s="5"/>
    </row>
    <row r="697" spans="1:3" ht="12.75">
      <c r="A697" s="5"/>
      <c r="B697" s="5"/>
      <c r="C697" s="5"/>
    </row>
    <row r="698" spans="1:3" ht="12.75">
      <c r="A698" s="5"/>
      <c r="B698" s="5"/>
      <c r="C698" s="5"/>
    </row>
    <row r="699" spans="1:3" ht="12.75">
      <c r="A699" s="5"/>
      <c r="B699" s="5"/>
      <c r="C699" s="5"/>
    </row>
    <row r="700" spans="1:3" ht="12.75">
      <c r="A700" s="5"/>
      <c r="B700" s="5"/>
      <c r="C700" s="5"/>
    </row>
    <row r="701" spans="1:3" ht="12.75">
      <c r="A701" s="5"/>
      <c r="B701" s="5"/>
      <c r="C701" s="5"/>
    </row>
    <row r="702" spans="1:3" ht="12.75">
      <c r="A702" s="5"/>
      <c r="B702" s="5"/>
      <c r="C702" s="5"/>
    </row>
    <row r="703" spans="1:3" ht="12.75">
      <c r="A703" s="5"/>
      <c r="B703" s="5"/>
      <c r="C703" s="5"/>
    </row>
    <row r="704" spans="1:3" ht="12.75">
      <c r="A704" s="5"/>
      <c r="B704" s="5"/>
      <c r="C704" s="5"/>
    </row>
    <row r="705" spans="1:3" ht="12.75">
      <c r="A705" s="5"/>
      <c r="B705" s="5"/>
      <c r="C705" s="5"/>
    </row>
    <row r="706" spans="1:3" ht="12.75">
      <c r="A706" s="5"/>
      <c r="B706" s="5"/>
      <c r="C706" s="5"/>
    </row>
    <row r="707" spans="1:3" ht="12.75">
      <c r="A707" s="5"/>
      <c r="B707" s="5"/>
      <c r="C707" s="5"/>
    </row>
    <row r="708" spans="1:3" ht="12.75">
      <c r="A708" s="5"/>
      <c r="B708" s="5"/>
      <c r="C708" s="5"/>
    </row>
    <row r="709" spans="1:3" ht="12.75">
      <c r="A709" s="5"/>
      <c r="B709" s="5"/>
      <c r="C709" s="5"/>
    </row>
    <row r="710" spans="1:3" ht="12.75">
      <c r="A710" s="5"/>
      <c r="B710" s="5"/>
      <c r="C710" s="5"/>
    </row>
    <row r="711" spans="1:3" ht="12.75">
      <c r="A711" s="5"/>
      <c r="B711" s="5"/>
      <c r="C711" s="5"/>
    </row>
    <row r="712" spans="1:3" ht="12.75">
      <c r="A712" s="5"/>
      <c r="B712" s="5"/>
      <c r="C712" s="5"/>
    </row>
    <row r="713" spans="1:3" ht="12.75">
      <c r="A713" s="5"/>
      <c r="B713" s="5"/>
      <c r="C713" s="5"/>
    </row>
    <row r="714" spans="1:3" ht="12.75">
      <c r="A714" s="5"/>
      <c r="B714" s="5"/>
      <c r="C714" s="5"/>
    </row>
    <row r="715" spans="1:3" ht="12.75">
      <c r="A715" s="5"/>
      <c r="B715" s="5"/>
      <c r="C715" s="5"/>
    </row>
    <row r="716" spans="1:3" ht="12.75">
      <c r="A716" s="5"/>
      <c r="B716" s="5"/>
      <c r="C716" s="5"/>
    </row>
    <row r="717" spans="1:3" ht="12.75">
      <c r="A717" s="5"/>
      <c r="B717" s="5"/>
      <c r="C717" s="5"/>
    </row>
    <row r="718" spans="1:3" ht="12.75">
      <c r="A718" s="5"/>
      <c r="B718" s="5"/>
      <c r="C718" s="5"/>
    </row>
    <row r="719" spans="1:3" ht="12.75">
      <c r="A719" s="5"/>
      <c r="B719" s="5"/>
      <c r="C719" s="5"/>
    </row>
    <row r="720" spans="1:3" ht="12.75">
      <c r="A720" s="5"/>
      <c r="B720" s="5"/>
      <c r="C720" s="5"/>
    </row>
    <row r="721" spans="1:3" ht="12.75">
      <c r="A721" s="5"/>
      <c r="B721" s="5"/>
      <c r="C721" s="5"/>
    </row>
    <row r="722" spans="1:3" ht="12.75">
      <c r="A722" s="5"/>
      <c r="B722" s="5"/>
      <c r="C722" s="5"/>
    </row>
    <row r="723" spans="1:3" ht="12.75">
      <c r="A723" s="5"/>
      <c r="B723" s="5"/>
      <c r="C723" s="5"/>
    </row>
    <row r="724" spans="1:3" ht="12.75">
      <c r="A724" s="5"/>
      <c r="B724" s="5"/>
      <c r="C724" s="5"/>
    </row>
    <row r="725" spans="1:3" ht="12.75">
      <c r="A725" s="5"/>
      <c r="B725" s="5"/>
      <c r="C725" s="5"/>
    </row>
    <row r="726" spans="1:3" ht="12.75">
      <c r="A726" s="5"/>
      <c r="B726" s="5"/>
      <c r="C726" s="5"/>
    </row>
    <row r="727" spans="1:3" ht="12.75">
      <c r="A727" s="5"/>
      <c r="B727" s="5"/>
      <c r="C727" s="5"/>
    </row>
    <row r="728" spans="1:3" ht="12.75">
      <c r="A728" s="5"/>
      <c r="B728" s="5"/>
      <c r="C728" s="5"/>
    </row>
    <row r="729" spans="1:3" ht="12.75">
      <c r="A729" s="5"/>
      <c r="B729" s="5"/>
      <c r="C729" s="5"/>
    </row>
    <row r="730" spans="1:3" ht="12.75">
      <c r="A730" s="5"/>
      <c r="B730" s="5"/>
      <c r="C730" s="5"/>
    </row>
    <row r="731" spans="1:3" ht="12.75">
      <c r="A731" s="5"/>
      <c r="B731" s="5"/>
      <c r="C731" s="5"/>
    </row>
    <row r="732" spans="1:3" ht="12.75">
      <c r="A732" s="5"/>
      <c r="B732" s="5"/>
      <c r="C732" s="5"/>
    </row>
    <row r="733" spans="1:3" ht="12.75">
      <c r="A733" s="5"/>
      <c r="B733" s="5"/>
      <c r="C733" s="5"/>
    </row>
    <row r="734" spans="1:3" ht="12.75">
      <c r="A734" s="5"/>
      <c r="B734" s="5"/>
      <c r="C734" s="5"/>
    </row>
    <row r="735" spans="1:3" ht="12.75">
      <c r="A735" s="5"/>
      <c r="B735" s="5"/>
      <c r="C735" s="5"/>
    </row>
    <row r="736" spans="1:3" ht="12.75">
      <c r="A736" s="5"/>
      <c r="B736" s="5"/>
      <c r="C736" s="5"/>
    </row>
    <row r="737" spans="1:3" ht="12.75">
      <c r="A737" s="5"/>
      <c r="B737" s="5"/>
      <c r="C737" s="5"/>
    </row>
    <row r="738" spans="1:3" ht="12.75">
      <c r="A738" s="5"/>
      <c r="B738" s="5"/>
      <c r="C738" s="5"/>
    </row>
    <row r="739" spans="1:3" ht="12.75">
      <c r="A739" s="5"/>
      <c r="B739" s="5"/>
      <c r="C739" s="5"/>
    </row>
    <row r="740" spans="1:3" ht="12.75">
      <c r="A740" s="5"/>
      <c r="B740" s="5"/>
      <c r="C740" s="5"/>
    </row>
    <row r="741" spans="1:3" ht="12.75">
      <c r="A741" s="5"/>
      <c r="B741" s="5"/>
      <c r="C741" s="5"/>
    </row>
    <row r="742" spans="1:3" ht="12.75">
      <c r="A742" s="5"/>
      <c r="B742" s="5"/>
      <c r="C742" s="5"/>
    </row>
    <row r="743" spans="1:3" ht="12.75">
      <c r="A743" s="5"/>
      <c r="B743" s="5"/>
      <c r="C743" s="5"/>
    </row>
    <row r="744" spans="1:3" ht="12.75">
      <c r="A744" s="5"/>
      <c r="B744" s="5"/>
      <c r="C744" s="5"/>
    </row>
    <row r="745" spans="1:3" ht="12.75">
      <c r="A745" s="5"/>
      <c r="B745" s="5"/>
      <c r="C745" s="5"/>
    </row>
    <row r="746" spans="1:3" ht="12.75">
      <c r="A746" s="5"/>
      <c r="B746" s="5"/>
      <c r="C746" s="5"/>
    </row>
    <row r="747" spans="1:3" ht="12.75">
      <c r="A747" s="5"/>
      <c r="B747" s="5"/>
      <c r="C747" s="5"/>
    </row>
    <row r="748" spans="1:3" ht="12.75">
      <c r="A748" s="5"/>
      <c r="B748" s="5"/>
      <c r="C748" s="5"/>
    </row>
    <row r="749" spans="1:3" ht="12.75">
      <c r="A749" s="5"/>
      <c r="B749" s="5"/>
      <c r="C749" s="5"/>
    </row>
    <row r="750" spans="1:3" ht="12.75">
      <c r="A750" s="5"/>
      <c r="B750" s="5"/>
      <c r="C750" s="5"/>
    </row>
    <row r="751" spans="1:3" ht="12.75">
      <c r="A751" s="5"/>
      <c r="B751" s="5"/>
      <c r="C751" s="5"/>
    </row>
    <row r="752" spans="1:3" ht="12.75">
      <c r="A752" s="5"/>
      <c r="B752" s="5"/>
      <c r="C752" s="5"/>
    </row>
    <row r="753" spans="1:3" ht="12.75">
      <c r="A753" s="5"/>
      <c r="B753" s="5"/>
      <c r="C753" s="5"/>
    </row>
    <row r="754" spans="1:3" ht="12.75">
      <c r="A754" s="5"/>
      <c r="B754" s="5"/>
      <c r="C754" s="5"/>
    </row>
    <row r="755" spans="1:3" ht="12.75">
      <c r="A755" s="5"/>
      <c r="B755" s="5"/>
      <c r="C755" s="5"/>
    </row>
    <row r="756" spans="1:3" ht="12.75">
      <c r="A756" s="5"/>
      <c r="B756" s="5"/>
      <c r="C756" s="5"/>
    </row>
    <row r="757" spans="1:3" ht="12.75">
      <c r="A757" s="5"/>
      <c r="B757" s="5"/>
      <c r="C757" s="5"/>
    </row>
    <row r="758" spans="1:3" ht="12.75">
      <c r="A758" s="5"/>
      <c r="B758" s="5"/>
      <c r="C758" s="5"/>
    </row>
    <row r="759" spans="1:3" ht="12.75">
      <c r="A759" s="5"/>
      <c r="B759" s="5"/>
      <c r="C759" s="5"/>
    </row>
    <row r="760" spans="1:3" ht="12.75">
      <c r="A760" s="5"/>
      <c r="B760" s="5"/>
      <c r="C760" s="5"/>
    </row>
    <row r="761" spans="1:3" ht="12.75">
      <c r="A761" s="5"/>
      <c r="B761" s="5"/>
      <c r="C761" s="5"/>
    </row>
    <row r="762" spans="1:3" ht="12.75">
      <c r="A762" s="5"/>
      <c r="B762" s="5"/>
      <c r="C762" s="5"/>
    </row>
    <row r="763" spans="1:3" ht="12.75">
      <c r="A763" s="5"/>
      <c r="B763" s="5"/>
      <c r="C763" s="5"/>
    </row>
    <row r="764" spans="1:3" ht="12.75">
      <c r="A764" s="5"/>
      <c r="B764" s="5"/>
      <c r="C764" s="5"/>
    </row>
    <row r="765" spans="1:3" ht="12.75">
      <c r="A765" s="5"/>
      <c r="B765" s="5"/>
      <c r="C765" s="5"/>
    </row>
    <row r="766" spans="1:3" ht="12.75">
      <c r="A766" s="5"/>
      <c r="B766" s="5"/>
      <c r="C766" s="5"/>
    </row>
    <row r="767" spans="1:3" ht="12.75">
      <c r="A767" s="5"/>
      <c r="B767" s="5"/>
      <c r="C767" s="5"/>
    </row>
    <row r="768" spans="1:3" ht="12.75">
      <c r="A768" s="5"/>
      <c r="B768" s="5"/>
      <c r="C768" s="5"/>
    </row>
    <row r="769" spans="1:3" ht="12.75">
      <c r="A769" s="5"/>
      <c r="B769" s="5"/>
      <c r="C769" s="5"/>
    </row>
    <row r="770" spans="1:3" ht="12.75">
      <c r="A770" s="5"/>
      <c r="B770" s="5"/>
      <c r="C770" s="5"/>
    </row>
    <row r="771" spans="1:3" ht="12.75">
      <c r="A771" s="5"/>
      <c r="B771" s="5"/>
      <c r="C771" s="5"/>
    </row>
    <row r="772" spans="1:3" ht="12.75">
      <c r="A772" s="5"/>
      <c r="B772" s="5"/>
      <c r="C772" s="5"/>
    </row>
    <row r="773" spans="1:3" ht="12.75">
      <c r="A773" s="5"/>
      <c r="B773" s="5"/>
      <c r="C773" s="5"/>
    </row>
    <row r="774" spans="1:3" ht="12.75">
      <c r="A774" s="5"/>
      <c r="B774" s="5"/>
      <c r="C774" s="5"/>
    </row>
    <row r="775" spans="1:3" ht="12.75">
      <c r="A775" s="5"/>
      <c r="B775" s="5"/>
      <c r="C775" s="5"/>
    </row>
    <row r="776" spans="1:3" ht="12.75">
      <c r="A776" s="5"/>
      <c r="B776" s="5"/>
      <c r="C776" s="5"/>
    </row>
    <row r="777" spans="1:3" ht="12.75">
      <c r="A777" s="5"/>
      <c r="B777" s="5"/>
      <c r="C777" s="5"/>
    </row>
    <row r="778" spans="1:3" ht="12.75">
      <c r="A778" s="5"/>
      <c r="B778" s="5"/>
      <c r="C778" s="5"/>
    </row>
    <row r="779" spans="1:3" ht="12.75">
      <c r="A779" s="5"/>
      <c r="B779" s="5"/>
      <c r="C779" s="5"/>
    </row>
    <row r="780" spans="1:3" ht="12.75">
      <c r="A780" s="5"/>
      <c r="B780" s="5"/>
      <c r="C780" s="5"/>
    </row>
    <row r="781" spans="1:3" ht="12.75">
      <c r="A781" s="5"/>
      <c r="B781" s="5"/>
      <c r="C781" s="5"/>
    </row>
    <row r="782" spans="1:3" ht="12.75">
      <c r="A782" s="5"/>
      <c r="B782" s="5"/>
      <c r="C782" s="5"/>
    </row>
    <row r="783" spans="1:3" ht="12.75">
      <c r="A783" s="5"/>
      <c r="B783" s="5"/>
      <c r="C783" s="5"/>
    </row>
    <row r="784" spans="1:3" ht="12.75">
      <c r="A784" s="5"/>
      <c r="B784" s="5"/>
      <c r="C784" s="5"/>
    </row>
    <row r="785" spans="1:3" ht="12.75">
      <c r="A785" s="5"/>
      <c r="B785" s="5"/>
      <c r="C785" s="5"/>
    </row>
    <row r="786" spans="1:3" ht="12.75">
      <c r="A786" s="5"/>
      <c r="B786" s="5"/>
      <c r="C786" s="5"/>
    </row>
    <row r="787" spans="1:3" ht="12.75">
      <c r="A787" s="5"/>
      <c r="B787" s="5"/>
      <c r="C787" s="5"/>
    </row>
    <row r="788" spans="1:3" ht="12.75">
      <c r="A788" s="5"/>
      <c r="B788" s="5"/>
      <c r="C788" s="5"/>
    </row>
    <row r="789" spans="1:3" ht="12.75">
      <c r="A789" s="5"/>
      <c r="B789" s="5"/>
      <c r="C789" s="5"/>
    </row>
    <row r="790" spans="1:3" ht="12.75">
      <c r="A790" s="5"/>
      <c r="B790" s="5"/>
      <c r="C790" s="5"/>
    </row>
    <row r="791" spans="1:3" ht="12.75">
      <c r="A791" s="5"/>
      <c r="B791" s="5"/>
      <c r="C791" s="5"/>
    </row>
    <row r="792" spans="1:3" ht="12.75">
      <c r="A792" s="5"/>
      <c r="B792" s="5"/>
      <c r="C792" s="5"/>
    </row>
    <row r="793" spans="1:3" ht="12.75">
      <c r="A793" s="5"/>
      <c r="B793" s="5"/>
      <c r="C793" s="5"/>
    </row>
    <row r="794" spans="1:3" ht="12.75">
      <c r="A794" s="5"/>
      <c r="B794" s="5"/>
      <c r="C794" s="5"/>
    </row>
    <row r="795" spans="1:3" ht="12.75">
      <c r="A795" s="5"/>
      <c r="B795" s="5"/>
      <c r="C795" s="5"/>
    </row>
    <row r="796" spans="1:3" ht="12.75">
      <c r="A796" s="5"/>
      <c r="B796" s="5"/>
      <c r="C796" s="5"/>
    </row>
    <row r="797" spans="1:3" ht="12.75">
      <c r="A797" s="5"/>
      <c r="B797" s="5"/>
      <c r="C797" s="5"/>
    </row>
    <row r="798" spans="1:3" ht="12.75">
      <c r="A798" s="5"/>
      <c r="B798" s="5"/>
      <c r="C798" s="5"/>
    </row>
    <row r="799" spans="1:3" ht="12.75">
      <c r="A799" s="5"/>
      <c r="B799" s="5"/>
      <c r="C799" s="5"/>
    </row>
    <row r="800" spans="1:3" ht="12.75">
      <c r="A800" s="5"/>
      <c r="B800" s="5"/>
      <c r="C800" s="5"/>
    </row>
    <row r="801" spans="1:3" ht="12.75">
      <c r="A801" s="5"/>
      <c r="B801" s="5"/>
      <c r="C801" s="5"/>
    </row>
    <row r="802" spans="1:3" ht="12.75">
      <c r="A802" s="5"/>
      <c r="B802" s="5"/>
      <c r="C802" s="5"/>
    </row>
    <row r="803" spans="1:3" ht="12.75">
      <c r="A803" s="5"/>
      <c r="B803" s="5"/>
      <c r="C803" s="5"/>
    </row>
    <row r="804" spans="1:3" ht="12.75">
      <c r="A804" s="5"/>
      <c r="B804" s="5"/>
      <c r="C804" s="5"/>
    </row>
    <row r="805" spans="1:3" ht="12.75">
      <c r="A805" s="5"/>
      <c r="B805" s="5"/>
      <c r="C805" s="5"/>
    </row>
    <row r="806" spans="1:3" ht="12.75">
      <c r="A806" s="5"/>
      <c r="B806" s="5"/>
      <c r="C806" s="5"/>
    </row>
    <row r="807" spans="1:3" ht="12.75">
      <c r="A807" s="5"/>
      <c r="B807" s="5"/>
      <c r="C807" s="5"/>
    </row>
    <row r="808" spans="1:3" ht="12.75">
      <c r="A808" s="5"/>
      <c r="B808" s="5"/>
      <c r="C808" s="5"/>
    </row>
    <row r="809" spans="1:3" ht="12.75">
      <c r="A809" s="5"/>
      <c r="B809" s="5"/>
      <c r="C809" s="5"/>
    </row>
    <row r="810" spans="1:3" ht="12.75">
      <c r="A810" s="5"/>
      <c r="B810" s="5"/>
      <c r="C810" s="5"/>
    </row>
    <row r="811" spans="1:3" ht="12.75">
      <c r="A811" s="5"/>
      <c r="B811" s="5"/>
      <c r="C811" s="5"/>
    </row>
    <row r="812" spans="1:3" ht="12.75">
      <c r="A812" s="5"/>
      <c r="B812" s="5"/>
      <c r="C812" s="5"/>
    </row>
    <row r="813" spans="1:3" ht="12.75">
      <c r="A813" s="5"/>
      <c r="B813" s="5"/>
      <c r="C813" s="5"/>
    </row>
    <row r="814" spans="1:3" ht="12.75">
      <c r="A814" s="5"/>
      <c r="B814" s="5"/>
      <c r="C814" s="5"/>
    </row>
    <row r="815" spans="1:3" ht="12.75">
      <c r="A815" s="5"/>
      <c r="B815" s="5"/>
      <c r="C815" s="5"/>
    </row>
    <row r="816" spans="1:3" ht="12.75">
      <c r="A816" s="5"/>
      <c r="B816" s="5"/>
      <c r="C816" s="5"/>
    </row>
    <row r="817" spans="1:3" ht="12.75">
      <c r="A817" s="5"/>
      <c r="B817" s="5"/>
      <c r="C817" s="5"/>
    </row>
    <row r="818" spans="1:3" ht="12.75">
      <c r="A818" s="5"/>
      <c r="B818" s="5"/>
      <c r="C818" s="5"/>
    </row>
    <row r="819" spans="1:3" ht="12.75">
      <c r="A819" s="5"/>
      <c r="B819" s="5"/>
      <c r="C819" s="5"/>
    </row>
    <row r="820" spans="1:3" ht="12.75">
      <c r="A820" s="5"/>
      <c r="B820" s="5"/>
      <c r="C820" s="5"/>
    </row>
    <row r="821" spans="1:3" ht="12.75">
      <c r="A821" s="5"/>
      <c r="B821" s="5"/>
      <c r="C821" s="5"/>
    </row>
    <row r="822" spans="1:3" ht="12.75">
      <c r="A822" s="5"/>
      <c r="B822" s="5"/>
      <c r="C822" s="5"/>
    </row>
    <row r="823" spans="1:3" ht="12.75">
      <c r="A823" s="5"/>
      <c r="B823" s="5"/>
      <c r="C823" s="5"/>
    </row>
    <row r="824" spans="1:3" ht="12.75">
      <c r="A824" s="5"/>
      <c r="B824" s="5"/>
      <c r="C824" s="5"/>
    </row>
    <row r="825" spans="1:3" ht="12.75">
      <c r="A825" s="5"/>
      <c r="B825" s="5"/>
      <c r="C825" s="5"/>
    </row>
    <row r="826" spans="1:3" ht="12.75">
      <c r="A826" s="5"/>
      <c r="B826" s="5"/>
      <c r="C826" s="5"/>
    </row>
    <row r="827" spans="1:3" ht="12.75">
      <c r="A827" s="5"/>
      <c r="B827" s="5"/>
      <c r="C827" s="5"/>
    </row>
    <row r="828" spans="1:3" ht="12.75">
      <c r="A828" s="5"/>
      <c r="B828" s="5"/>
      <c r="C828" s="5"/>
    </row>
    <row r="829" spans="1:3" ht="12.75">
      <c r="A829" s="5"/>
      <c r="B829" s="5"/>
      <c r="C829" s="5"/>
    </row>
    <row r="830" spans="1:3" ht="12.75">
      <c r="A830" s="5"/>
      <c r="B830" s="5"/>
      <c r="C830" s="5"/>
    </row>
    <row r="831" spans="1:3" ht="12.75">
      <c r="A831" s="5"/>
      <c r="B831" s="5"/>
      <c r="C831" s="5"/>
    </row>
    <row r="832" spans="1:3" ht="12.75">
      <c r="A832" s="5"/>
      <c r="B832" s="5"/>
      <c r="C832" s="5"/>
    </row>
    <row r="833" spans="1:3" ht="12.75">
      <c r="A833" s="5"/>
      <c r="B833" s="5"/>
      <c r="C833" s="5"/>
    </row>
    <row r="834" spans="1:3" ht="12.75">
      <c r="A834" s="5"/>
      <c r="B834" s="5"/>
      <c r="C834" s="5"/>
    </row>
    <row r="835" spans="1:3" ht="12.75">
      <c r="A835" s="5"/>
      <c r="B835" s="5"/>
      <c r="C835" s="5"/>
    </row>
    <row r="836" spans="1:3" ht="12.75">
      <c r="A836" s="5"/>
      <c r="B836" s="5"/>
      <c r="C836" s="5"/>
    </row>
    <row r="837" spans="1:3" ht="12.75">
      <c r="A837" s="5"/>
      <c r="B837" s="5"/>
      <c r="C837" s="5"/>
    </row>
    <row r="838" spans="1:3" ht="12.75">
      <c r="A838" s="5"/>
      <c r="B838" s="5"/>
      <c r="C838" s="5"/>
    </row>
    <row r="839" spans="1:3" ht="12.75">
      <c r="A839" s="5"/>
      <c r="B839" s="5"/>
      <c r="C839" s="5"/>
    </row>
    <row r="840" spans="1:3" ht="12.75">
      <c r="A840" s="5"/>
      <c r="B840" s="5"/>
      <c r="C840" s="5"/>
    </row>
    <row r="841" spans="1:3" ht="12.75">
      <c r="A841" s="5"/>
      <c r="B841" s="5"/>
      <c r="C841" s="5"/>
    </row>
    <row r="842" spans="1:3" ht="12.75">
      <c r="A842" s="5"/>
      <c r="B842" s="5"/>
      <c r="C842" s="5"/>
    </row>
    <row r="843" spans="1:3" ht="12.75">
      <c r="A843" s="5"/>
      <c r="B843" s="5"/>
      <c r="C843" s="5"/>
    </row>
    <row r="844" spans="1:3" ht="12.75">
      <c r="A844" s="5"/>
      <c r="B844" s="5"/>
      <c r="C844" s="5"/>
    </row>
    <row r="845" spans="1:3" ht="12.75">
      <c r="A845" s="5"/>
      <c r="B845" s="5"/>
      <c r="C845" s="5"/>
    </row>
    <row r="846" spans="1:3" ht="12.75">
      <c r="A846" s="5"/>
      <c r="B846" s="5"/>
      <c r="C846" s="5"/>
    </row>
    <row r="847" spans="1:3" ht="12.75">
      <c r="A847" s="5"/>
      <c r="B847" s="5"/>
      <c r="C847" s="5"/>
    </row>
    <row r="848" spans="1:3" ht="12.75">
      <c r="A848" s="5"/>
      <c r="B848" s="5"/>
      <c r="C848" s="5"/>
    </row>
    <row r="849" spans="1:3" ht="12.75">
      <c r="A849" s="5"/>
      <c r="B849" s="5"/>
      <c r="C849" s="5"/>
    </row>
    <row r="850" spans="1:3" ht="12.75">
      <c r="A850" s="5"/>
      <c r="B850" s="5"/>
      <c r="C850" s="5"/>
    </row>
    <row r="851" spans="1:3" ht="12.75">
      <c r="A851" s="5"/>
      <c r="B851" s="5"/>
      <c r="C851" s="5"/>
    </row>
    <row r="852" spans="1:3" ht="12.75">
      <c r="A852" s="5"/>
      <c r="B852" s="5"/>
      <c r="C852" s="5"/>
    </row>
    <row r="853" spans="1:3" ht="12.75">
      <c r="A853" s="5"/>
      <c r="B853" s="5"/>
      <c r="C853" s="5"/>
    </row>
    <row r="854" spans="1:3" ht="12.75">
      <c r="A854" s="5"/>
      <c r="B854" s="5"/>
      <c r="C854" s="5"/>
    </row>
    <row r="855" spans="1:3" ht="12.75">
      <c r="A855" s="5"/>
      <c r="B855" s="5"/>
      <c r="C855" s="5"/>
    </row>
    <row r="856" spans="1:3" ht="12.75">
      <c r="A856" s="5"/>
      <c r="B856" s="5"/>
      <c r="C856" s="5"/>
    </row>
    <row r="857" spans="1:3" ht="12.75">
      <c r="A857" s="5"/>
      <c r="B857" s="5"/>
      <c r="C857" s="5"/>
    </row>
    <row r="858" spans="1:3" ht="12.75">
      <c r="A858" s="5"/>
      <c r="B858" s="5"/>
      <c r="C858" s="5"/>
    </row>
    <row r="859" spans="1:3" ht="12.75">
      <c r="A859" s="5"/>
      <c r="B859" s="5"/>
      <c r="C859" s="5"/>
    </row>
    <row r="860" spans="1:3" ht="12.75">
      <c r="A860" s="5"/>
      <c r="B860" s="5"/>
      <c r="C860" s="5"/>
    </row>
    <row r="861" spans="1:3" ht="12.75">
      <c r="A861" s="5"/>
      <c r="B861" s="5"/>
      <c r="C861" s="5"/>
    </row>
    <row r="862" spans="1:3" ht="12.75">
      <c r="A862" s="5"/>
      <c r="B862" s="5"/>
      <c r="C862" s="5"/>
    </row>
    <row r="863" spans="1:3" ht="12.75">
      <c r="A863" s="5"/>
      <c r="B863" s="5"/>
      <c r="C863" s="5"/>
    </row>
    <row r="864" spans="1:3" ht="12.75">
      <c r="A864" s="5"/>
      <c r="B864" s="5"/>
      <c r="C864" s="5"/>
    </row>
    <row r="865" spans="1:3" ht="12.75">
      <c r="A865" s="5"/>
      <c r="B865" s="5"/>
      <c r="C865" s="5"/>
    </row>
    <row r="866" spans="1:3" ht="12.75">
      <c r="A866" s="5"/>
      <c r="B866" s="5"/>
      <c r="C866" s="5"/>
    </row>
    <row r="867" spans="1:3" ht="12.75">
      <c r="A867" s="5"/>
      <c r="B867" s="5"/>
      <c r="C867" s="5"/>
    </row>
    <row r="868" spans="1:3" ht="12.75">
      <c r="A868" s="5"/>
      <c r="B868" s="5"/>
      <c r="C868" s="5"/>
    </row>
    <row r="869" spans="1:3" ht="12.75">
      <c r="A869" s="5"/>
      <c r="B869" s="5"/>
      <c r="C869" s="5"/>
    </row>
    <row r="870" spans="1:3" ht="12.75">
      <c r="A870" s="5"/>
      <c r="B870" s="5"/>
      <c r="C870" s="5"/>
    </row>
    <row r="871" spans="1:3" ht="12.75">
      <c r="A871" s="5"/>
      <c r="B871" s="5"/>
      <c r="C871" s="5"/>
    </row>
    <row r="872" spans="1:3" ht="12.75">
      <c r="A872" s="5"/>
      <c r="B872" s="5"/>
      <c r="C872" s="5"/>
    </row>
    <row r="873" spans="1:3" ht="12.75">
      <c r="A873" s="5"/>
      <c r="B873" s="5"/>
      <c r="C873" s="5"/>
    </row>
    <row r="874" spans="1:3" ht="12.75">
      <c r="A874" s="5"/>
      <c r="B874" s="5"/>
      <c r="C874" s="5"/>
    </row>
    <row r="875" spans="1:3" ht="12.75">
      <c r="A875" s="5"/>
      <c r="B875" s="5"/>
      <c r="C875" s="5"/>
    </row>
    <row r="876" spans="1:3" ht="12.75">
      <c r="A876" s="5"/>
      <c r="B876" s="5"/>
      <c r="C876" s="5"/>
    </row>
    <row r="877" spans="1:3" ht="12.75">
      <c r="A877" s="5"/>
      <c r="B877" s="5"/>
      <c r="C877" s="5"/>
    </row>
    <row r="878" spans="1:3" ht="12.75">
      <c r="A878" s="5"/>
      <c r="B878" s="5"/>
      <c r="C878" s="5"/>
    </row>
    <row r="879" spans="1:3" ht="12.75">
      <c r="A879" s="5"/>
      <c r="B879" s="5"/>
      <c r="C879" s="5"/>
    </row>
    <row r="880" spans="1:3" ht="12.75">
      <c r="A880" s="5"/>
      <c r="B880" s="5"/>
      <c r="C880" s="5"/>
    </row>
    <row r="881" spans="1:3" ht="12.75">
      <c r="A881" s="5"/>
      <c r="B881" s="5"/>
      <c r="C881" s="5"/>
    </row>
    <row r="882" spans="1:3" ht="12.75">
      <c r="A882" s="5"/>
      <c r="B882" s="5"/>
      <c r="C882" s="5"/>
    </row>
    <row r="883" spans="1:3" ht="12.75">
      <c r="A883" s="5"/>
      <c r="B883" s="5"/>
      <c r="C883" s="5"/>
    </row>
    <row r="884" spans="1:3" ht="12.75">
      <c r="A884" s="5"/>
      <c r="B884" s="5"/>
      <c r="C884" s="5"/>
    </row>
    <row r="885" spans="1:3" ht="12.75">
      <c r="A885" s="5"/>
      <c r="B885" s="5"/>
      <c r="C885" s="5"/>
    </row>
    <row r="886" spans="1:3" ht="12.75">
      <c r="A886" s="5"/>
      <c r="B886" s="5"/>
      <c r="C886" s="5"/>
    </row>
    <row r="887" spans="1:3" ht="12.75">
      <c r="A887" s="5"/>
      <c r="B887" s="5"/>
      <c r="C887" s="5"/>
    </row>
    <row r="888" spans="1:3" ht="12.75">
      <c r="A888" s="5"/>
      <c r="B888" s="5"/>
      <c r="C888" s="5"/>
    </row>
    <row r="889" spans="1:3" ht="12.75">
      <c r="A889" s="5"/>
      <c r="B889" s="5"/>
      <c r="C889" s="5"/>
    </row>
    <row r="890" spans="1:3" ht="12.75">
      <c r="A890" s="5"/>
      <c r="B890" s="5"/>
      <c r="C890" s="5"/>
    </row>
    <row r="891" spans="1:3" ht="12.75">
      <c r="A891" s="5"/>
      <c r="B891" s="5"/>
      <c r="C891" s="5"/>
    </row>
    <row r="892" spans="1:3" ht="12.75">
      <c r="A892" s="5"/>
      <c r="B892" s="5"/>
      <c r="C892" s="5"/>
    </row>
    <row r="893" spans="1:3" ht="12.75">
      <c r="A893" s="5"/>
      <c r="B893" s="5"/>
      <c r="C893" s="5"/>
    </row>
    <row r="894" spans="1:3" ht="12.75">
      <c r="A894" s="5"/>
      <c r="B894" s="5"/>
      <c r="C894" s="5"/>
    </row>
    <row r="895" spans="1:3" ht="12.75">
      <c r="A895" s="5"/>
      <c r="B895" s="5"/>
      <c r="C895" s="5"/>
    </row>
    <row r="896" spans="1:3" ht="12.75">
      <c r="A896" s="5"/>
      <c r="B896" s="5"/>
      <c r="C896" s="5"/>
    </row>
    <row r="897" spans="1:3" ht="12.75">
      <c r="A897" s="5"/>
      <c r="B897" s="5"/>
      <c r="C897" s="5"/>
    </row>
    <row r="898" spans="1:3" ht="12.75">
      <c r="A898" s="5"/>
      <c r="B898" s="5"/>
      <c r="C898" s="5"/>
    </row>
    <row r="899" spans="1:3" ht="12.75">
      <c r="A899" s="5"/>
      <c r="B899" s="5"/>
      <c r="C899" s="5"/>
    </row>
    <row r="900" spans="1:3" ht="12.75">
      <c r="A900" s="5"/>
      <c r="B900" s="5"/>
      <c r="C900" s="5"/>
    </row>
    <row r="901" spans="1:3" ht="12.75">
      <c r="A901" s="5"/>
      <c r="B901" s="5"/>
      <c r="C901" s="5"/>
    </row>
    <row r="902" spans="1:3" ht="12.75">
      <c r="A902" s="5"/>
      <c r="B902" s="5"/>
      <c r="C902" s="5"/>
    </row>
    <row r="903" spans="1:3" ht="12.75">
      <c r="A903" s="5"/>
      <c r="B903" s="5"/>
      <c r="C903" s="5"/>
    </row>
    <row r="904" spans="1:3" ht="12.75">
      <c r="A904" s="5"/>
      <c r="B904" s="5"/>
      <c r="C904" s="5"/>
    </row>
    <row r="905" spans="1:3" ht="12.75">
      <c r="A905" s="5"/>
      <c r="B905" s="5"/>
      <c r="C905" s="5"/>
    </row>
    <row r="906" spans="1:3" ht="12.75">
      <c r="A906" s="5"/>
      <c r="B906" s="5"/>
      <c r="C906" s="5"/>
    </row>
    <row r="907" spans="1:3" ht="12.75">
      <c r="A907" s="5"/>
      <c r="B907" s="5"/>
      <c r="C907" s="5"/>
    </row>
    <row r="908" spans="1:3" ht="12.75">
      <c r="A908" s="5"/>
      <c r="B908" s="5"/>
      <c r="C908" s="5"/>
    </row>
    <row r="909" spans="1:3" ht="12.75">
      <c r="A909" s="5"/>
      <c r="B909" s="5"/>
      <c r="C909" s="5"/>
    </row>
    <row r="910" spans="1:3" ht="12.75">
      <c r="A910" s="5"/>
      <c r="B910" s="5"/>
      <c r="C910" s="5"/>
    </row>
    <row r="911" spans="1:3" ht="12.75">
      <c r="A911" s="5"/>
      <c r="B911" s="5"/>
      <c r="C911" s="5"/>
    </row>
    <row r="912" spans="1:3" ht="12.75">
      <c r="A912" s="5"/>
      <c r="B912" s="5"/>
      <c r="C912" s="5"/>
    </row>
    <row r="913" spans="1:3" ht="12.75">
      <c r="A913" s="5"/>
      <c r="B913" s="5"/>
      <c r="C913" s="5"/>
    </row>
    <row r="914" spans="1:3" ht="12.75">
      <c r="A914" s="5"/>
      <c r="B914" s="5"/>
      <c r="C914" s="5"/>
    </row>
    <row r="915" spans="1:3" ht="12.75">
      <c r="A915" s="5"/>
      <c r="B915" s="5"/>
      <c r="C915" s="5"/>
    </row>
    <row r="916" spans="1:3" ht="12.75">
      <c r="A916" s="5"/>
      <c r="B916" s="5"/>
      <c r="C916" s="5"/>
    </row>
    <row r="917" spans="1:3" ht="12.75">
      <c r="A917" s="5"/>
      <c r="B917" s="5"/>
      <c r="C917" s="5"/>
    </row>
    <row r="918" spans="1:3" ht="12.75">
      <c r="A918" s="5"/>
      <c r="B918" s="5"/>
      <c r="C918" s="5"/>
    </row>
    <row r="919" spans="1:3" ht="12.75">
      <c r="A919" s="5"/>
      <c r="B919" s="5"/>
      <c r="C919" s="5"/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/>
      <c r="B922" s="5"/>
      <c r="C922" s="5"/>
    </row>
    <row r="923" spans="1:3" ht="12.75">
      <c r="A923" s="5"/>
      <c r="B923" s="5"/>
      <c r="C923" s="5"/>
    </row>
    <row r="924" spans="1:3" ht="12.75">
      <c r="A924" s="5"/>
      <c r="B924" s="5"/>
      <c r="C924" s="5"/>
    </row>
    <row r="925" spans="1:3" ht="12.75">
      <c r="A925" s="5"/>
      <c r="B925" s="5"/>
      <c r="C925" s="5"/>
    </row>
    <row r="926" spans="1:3" ht="12.75">
      <c r="A926" s="5"/>
      <c r="B926" s="5"/>
      <c r="C926" s="5"/>
    </row>
    <row r="927" spans="1:3" ht="12.75">
      <c r="A927" s="5"/>
      <c r="B927" s="5"/>
      <c r="C927" s="5"/>
    </row>
    <row r="928" spans="1:3" ht="12.75">
      <c r="A928" s="5"/>
      <c r="B928" s="5"/>
      <c r="C928" s="5"/>
    </row>
    <row r="929" spans="1:3" ht="12.75">
      <c r="A929" s="5"/>
      <c r="B929" s="5"/>
      <c r="C929" s="5"/>
    </row>
    <row r="930" spans="1:3" ht="12.75">
      <c r="A930" s="5"/>
      <c r="B930" s="5"/>
      <c r="C930" s="5"/>
    </row>
    <row r="931" spans="1:3" ht="12.75">
      <c r="A931" s="5"/>
      <c r="B931" s="5"/>
      <c r="C931" s="5"/>
    </row>
    <row r="932" spans="1:3" ht="12.75">
      <c r="A932" s="5"/>
      <c r="B932" s="5"/>
      <c r="C932" s="5"/>
    </row>
    <row r="933" spans="1:3" ht="12.75">
      <c r="A933" s="5"/>
      <c r="B933" s="5"/>
      <c r="C933" s="5"/>
    </row>
    <row r="934" spans="1:3" ht="12.75">
      <c r="A934" s="5"/>
      <c r="B934" s="5"/>
      <c r="C934" s="5"/>
    </row>
    <row r="935" spans="1:3" ht="12.75">
      <c r="A935" s="5"/>
      <c r="B935" s="5"/>
      <c r="C935" s="5"/>
    </row>
    <row r="936" spans="1:3" ht="12.75">
      <c r="A936" s="5"/>
      <c r="B936" s="5"/>
      <c r="C936" s="5"/>
    </row>
    <row r="937" spans="1:3" ht="12.75">
      <c r="A937" s="5"/>
      <c r="B937" s="5"/>
      <c r="C937" s="5"/>
    </row>
    <row r="938" spans="1:3" ht="12.75">
      <c r="A938" s="5"/>
      <c r="B938" s="5"/>
      <c r="C938" s="5"/>
    </row>
    <row r="939" spans="1:3" ht="12.75">
      <c r="A939" s="5"/>
      <c r="B939" s="5"/>
      <c r="C939" s="5"/>
    </row>
    <row r="940" spans="1:3" ht="12.75">
      <c r="A940" s="5"/>
      <c r="B940" s="5"/>
      <c r="C940" s="5"/>
    </row>
    <row r="941" spans="1:3" ht="12.75">
      <c r="A941" s="5"/>
      <c r="B941" s="5"/>
      <c r="C941" s="5"/>
    </row>
    <row r="942" spans="1:3" ht="12.75">
      <c r="A942" s="5"/>
      <c r="B942" s="5"/>
      <c r="C942" s="5"/>
    </row>
    <row r="943" spans="1:3" ht="12.75">
      <c r="A943" s="5"/>
      <c r="B943" s="5"/>
      <c r="C943" s="5"/>
    </row>
    <row r="944" spans="1:3" ht="12.75">
      <c r="A944" s="5"/>
      <c r="B944" s="5"/>
      <c r="C944" s="5"/>
    </row>
    <row r="945" spans="1:3" ht="12.75">
      <c r="A945" s="5"/>
      <c r="B945" s="5"/>
      <c r="C945" s="5"/>
    </row>
    <row r="946" spans="1:3" ht="12.75">
      <c r="A946" s="5"/>
      <c r="B946" s="5"/>
      <c r="C946" s="5"/>
    </row>
    <row r="947" spans="1:3" ht="12.75">
      <c r="A947" s="5"/>
      <c r="B947" s="5"/>
      <c r="C947" s="5"/>
    </row>
    <row r="948" spans="1:3" ht="12.75">
      <c r="A948" s="5"/>
      <c r="B948" s="5"/>
      <c r="C948" s="5"/>
    </row>
    <row r="949" spans="1:3" ht="12.75">
      <c r="A949" s="5"/>
      <c r="B949" s="5"/>
      <c r="C949" s="5"/>
    </row>
    <row r="950" spans="1:3" ht="12.75">
      <c r="A950" s="5"/>
      <c r="B950" s="5"/>
      <c r="C950" s="5"/>
    </row>
    <row r="951" spans="1:3" ht="12.75">
      <c r="A951" s="5"/>
      <c r="B951" s="5"/>
      <c r="C951" s="5"/>
    </row>
    <row r="952" spans="1:3" ht="12.75">
      <c r="A952" s="5"/>
      <c r="B952" s="5"/>
      <c r="C952" s="5"/>
    </row>
    <row r="953" spans="1:3" ht="12.75">
      <c r="A953" s="5"/>
      <c r="B953" s="5"/>
      <c r="C953" s="5"/>
    </row>
    <row r="954" spans="1:3" ht="12.75">
      <c r="A954" s="5"/>
      <c r="B954" s="5"/>
      <c r="C954" s="5"/>
    </row>
    <row r="955" spans="1:3" ht="12.75">
      <c r="A955" s="5"/>
      <c r="B955" s="5"/>
      <c r="C955" s="5"/>
    </row>
    <row r="956" spans="1:3" ht="12.75">
      <c r="A956" s="5"/>
      <c r="B956" s="5"/>
      <c r="C956" s="5"/>
    </row>
    <row r="957" spans="1:3" ht="12.75">
      <c r="A957" s="5"/>
      <c r="B957" s="5"/>
      <c r="C957" s="5"/>
    </row>
    <row r="958" spans="1:3" ht="12.75">
      <c r="A958" s="5"/>
      <c r="B958" s="5"/>
      <c r="C958" s="5"/>
    </row>
    <row r="959" spans="1:3" ht="12.75">
      <c r="A959" s="5"/>
      <c r="B959" s="5"/>
      <c r="C959" s="5"/>
    </row>
    <row r="960" spans="1:3" ht="12.75">
      <c r="A960" s="5"/>
      <c r="B960" s="5"/>
      <c r="C960" s="5"/>
    </row>
    <row r="961" spans="1:3" ht="12.75">
      <c r="A961" s="5"/>
      <c r="B961" s="5"/>
      <c r="C961" s="5"/>
    </row>
    <row r="962" spans="1:3" ht="12.75">
      <c r="A962" s="5"/>
      <c r="B962" s="5"/>
      <c r="C962" s="5"/>
    </row>
    <row r="963" spans="1:3" ht="12.75">
      <c r="A963" s="5"/>
      <c r="B963" s="5"/>
      <c r="C963" s="5"/>
    </row>
    <row r="964" spans="1:3" ht="12.75">
      <c r="A964" s="5"/>
      <c r="B964" s="5"/>
      <c r="C964" s="5"/>
    </row>
    <row r="965" spans="1:3" ht="12.75">
      <c r="A965" s="5"/>
      <c r="B965" s="5"/>
      <c r="C965" s="5"/>
    </row>
    <row r="966" spans="1:3" ht="12.75">
      <c r="A966" s="5"/>
      <c r="B966" s="5"/>
      <c r="C966" s="5"/>
    </row>
    <row r="967" spans="1:3" ht="12.75">
      <c r="A967" s="5"/>
      <c r="B967" s="5"/>
      <c r="C967" s="5"/>
    </row>
    <row r="968" spans="1:3" ht="12.75">
      <c r="A968" s="5"/>
      <c r="B968" s="5"/>
      <c r="C968" s="5"/>
    </row>
    <row r="969" spans="1:3" ht="12.75">
      <c r="A969" s="5"/>
      <c r="B969" s="5"/>
      <c r="C969" s="5"/>
    </row>
    <row r="970" spans="1:3" ht="12.75">
      <c r="A970" s="5"/>
      <c r="B970" s="5"/>
      <c r="C970" s="5"/>
    </row>
    <row r="971" spans="1:3" ht="12.75">
      <c r="A971" s="5"/>
      <c r="B971" s="5"/>
      <c r="C971" s="5"/>
    </row>
    <row r="972" spans="1:3" ht="12.75">
      <c r="A972" s="5"/>
      <c r="B972" s="5"/>
      <c r="C972" s="5"/>
    </row>
    <row r="973" spans="1:3" ht="12.75">
      <c r="A973" s="5"/>
      <c r="B973" s="5"/>
      <c r="C973" s="5"/>
    </row>
    <row r="974" spans="1:3" ht="12.75">
      <c r="A974" s="5"/>
      <c r="B974" s="5"/>
      <c r="C974" s="5"/>
    </row>
    <row r="975" spans="1:3" ht="12.75">
      <c r="A975" s="5"/>
      <c r="B975" s="5"/>
      <c r="C975" s="5"/>
    </row>
    <row r="976" spans="1:3" ht="12.75">
      <c r="A976" s="5"/>
      <c r="B976" s="5"/>
      <c r="C976" s="5"/>
    </row>
    <row r="977" spans="1:3" ht="12.75">
      <c r="A977" s="5"/>
      <c r="B977" s="5"/>
      <c r="C977" s="5"/>
    </row>
    <row r="978" spans="1:3" ht="12.75">
      <c r="A978" s="5"/>
      <c r="B978" s="5"/>
      <c r="C978" s="5"/>
    </row>
    <row r="979" spans="1:3" ht="12.75">
      <c r="A979" s="5"/>
      <c r="B979" s="5"/>
      <c r="C979" s="5"/>
    </row>
    <row r="980" spans="1:3" ht="12.75">
      <c r="A980" s="5"/>
      <c r="B980" s="5"/>
      <c r="C980" s="5"/>
    </row>
    <row r="981" spans="1:3" ht="12.75">
      <c r="A981" s="5"/>
      <c r="B981" s="5"/>
      <c r="C981" s="5"/>
    </row>
    <row r="982" spans="1:3" ht="12.75">
      <c r="A982" s="5"/>
      <c r="B982" s="5"/>
      <c r="C982" s="5"/>
    </row>
    <row r="983" spans="1:3" ht="12.75">
      <c r="A983" s="5"/>
      <c r="B983" s="5"/>
      <c r="C983" s="5"/>
    </row>
    <row r="984" spans="1:3" ht="12.75">
      <c r="A984" s="5"/>
      <c r="B984" s="5"/>
      <c r="C984" s="5"/>
    </row>
    <row r="985" spans="1:3" ht="12.75">
      <c r="A985" s="5"/>
      <c r="B985" s="5"/>
      <c r="C985" s="5"/>
    </row>
    <row r="986" spans="1:3" ht="12.75">
      <c r="A986" s="5"/>
      <c r="B986" s="5"/>
      <c r="C986" s="5"/>
    </row>
    <row r="987" spans="1:3" ht="12.75">
      <c r="A987" s="5"/>
      <c r="B987" s="5"/>
      <c r="C987" s="5"/>
    </row>
    <row r="988" spans="1:3" ht="12.75">
      <c r="A988" s="5"/>
      <c r="B988" s="5"/>
      <c r="C988" s="5"/>
    </row>
    <row r="989" spans="1:3" ht="12.75">
      <c r="A989" s="5"/>
      <c r="B989" s="5"/>
      <c r="C989" s="5"/>
    </row>
    <row r="990" spans="1:3" ht="12.75">
      <c r="A990" s="5"/>
      <c r="B990" s="5"/>
      <c r="C990" s="5"/>
    </row>
    <row r="991" spans="1:3" ht="12.75">
      <c r="A991" s="5"/>
      <c r="B991" s="5"/>
      <c r="C991" s="5"/>
    </row>
    <row r="992" spans="1:3" ht="12.75">
      <c r="A992" s="5"/>
      <c r="B992" s="5"/>
      <c r="C992" s="5"/>
    </row>
    <row r="993" spans="1:3" ht="12.75">
      <c r="A993" s="5"/>
      <c r="B993" s="5"/>
      <c r="C993" s="5"/>
    </row>
    <row r="994" spans="1:3" ht="12.75">
      <c r="A994" s="5"/>
      <c r="B994" s="5"/>
      <c r="C994" s="5"/>
    </row>
    <row r="995" spans="1:3" ht="12.75">
      <c r="A995" s="5"/>
      <c r="B995" s="5"/>
      <c r="C995" s="5"/>
    </row>
    <row r="996" spans="1:3" ht="12.75">
      <c r="A996" s="5"/>
      <c r="B996" s="5"/>
      <c r="C996" s="5"/>
    </row>
    <row r="997" spans="1:3" ht="12.75">
      <c r="A997" s="5"/>
      <c r="B997" s="5"/>
      <c r="C997" s="5"/>
    </row>
    <row r="998" spans="1:3" ht="12.75">
      <c r="A998" s="5"/>
      <c r="B998" s="5"/>
      <c r="C998" s="5"/>
    </row>
    <row r="999" spans="1:3" ht="12.75">
      <c r="A999" s="5"/>
      <c r="B999" s="5"/>
      <c r="C999" s="5"/>
    </row>
    <row r="1000" spans="1:3" ht="12.75">
      <c r="A1000" s="5"/>
      <c r="B1000" s="5"/>
      <c r="C1000" s="5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  <row r="1062" spans="1:3" ht="12.75">
      <c r="A1062" s="5"/>
      <c r="B1062" s="5"/>
      <c r="C1062" s="5"/>
    </row>
    <row r="1063" spans="1:3" ht="12.75">
      <c r="A1063" s="5"/>
      <c r="B1063" s="5"/>
      <c r="C1063" s="5"/>
    </row>
    <row r="1064" spans="1:3" ht="12.75">
      <c r="A1064" s="5"/>
      <c r="B1064" s="5"/>
      <c r="C1064" s="5"/>
    </row>
    <row r="1065" spans="1:3" ht="12.75">
      <c r="A1065" s="5"/>
      <c r="B1065" s="5"/>
      <c r="C1065" s="5"/>
    </row>
    <row r="1066" spans="1:3" ht="12.75">
      <c r="A1066" s="5"/>
      <c r="B1066" s="5"/>
      <c r="C1066" s="5"/>
    </row>
    <row r="1067" spans="1:3" ht="12.75">
      <c r="A1067" s="5"/>
      <c r="B1067" s="5"/>
      <c r="C1067" s="5"/>
    </row>
    <row r="1068" spans="1:3" ht="12.75">
      <c r="A1068" s="5"/>
      <c r="B1068" s="5"/>
      <c r="C1068" s="5"/>
    </row>
    <row r="1069" spans="1:3" ht="12.75">
      <c r="A1069" s="5"/>
      <c r="B1069" s="5"/>
      <c r="C1069" s="5"/>
    </row>
    <row r="1070" spans="1:3" ht="12.75">
      <c r="A1070" s="5"/>
      <c r="B1070" s="5"/>
      <c r="C1070" s="5"/>
    </row>
    <row r="1071" spans="1:3" ht="12.75">
      <c r="A1071" s="5"/>
      <c r="B1071" s="5"/>
      <c r="C1071" s="5"/>
    </row>
    <row r="1072" spans="1:3" ht="12.75">
      <c r="A1072" s="5"/>
      <c r="B1072" s="5"/>
      <c r="C1072" s="5"/>
    </row>
    <row r="1073" spans="1:3" ht="12.75">
      <c r="A1073" s="5"/>
      <c r="B1073" s="5"/>
      <c r="C1073" s="5"/>
    </row>
    <row r="1074" spans="1:3" ht="12.75">
      <c r="A1074" s="5"/>
      <c r="B1074" s="5"/>
      <c r="C1074" s="5"/>
    </row>
    <row r="1075" spans="1:3" ht="12.75">
      <c r="A1075" s="5"/>
      <c r="B1075" s="5"/>
      <c r="C1075" s="5"/>
    </row>
    <row r="1076" spans="1:3" ht="12.75">
      <c r="A1076" s="5"/>
      <c r="B1076" s="5"/>
      <c r="C1076" s="5"/>
    </row>
    <row r="1077" spans="1:3" ht="12.75">
      <c r="A1077" s="5"/>
      <c r="B1077" s="5"/>
      <c r="C1077" s="5"/>
    </row>
    <row r="1078" spans="1:3" ht="12.75">
      <c r="A1078" s="5"/>
      <c r="B1078" s="5"/>
      <c r="C1078" s="5"/>
    </row>
    <row r="1079" spans="1:3" ht="12.75">
      <c r="A1079" s="5"/>
      <c r="B1079" s="5"/>
      <c r="C1079" s="5"/>
    </row>
    <row r="1080" spans="1:3" ht="12.75">
      <c r="A1080" s="5"/>
      <c r="B1080" s="5"/>
      <c r="C1080" s="5"/>
    </row>
    <row r="1081" spans="1:3" ht="12.75">
      <c r="A1081" s="5"/>
      <c r="B1081" s="5"/>
      <c r="C1081" s="5"/>
    </row>
    <row r="1082" spans="1:3" ht="12.75">
      <c r="A1082" s="5"/>
      <c r="B1082" s="5"/>
      <c r="C1082" s="5"/>
    </row>
    <row r="1083" spans="1:3" ht="12.75">
      <c r="A1083" s="5"/>
      <c r="B1083" s="5"/>
      <c r="C1083" s="5"/>
    </row>
    <row r="1084" spans="1:3" ht="12.75">
      <c r="A1084" s="5"/>
      <c r="B1084" s="5"/>
      <c r="C1084" s="5"/>
    </row>
    <row r="1085" spans="1:3" ht="12.75">
      <c r="A1085" s="5"/>
      <c r="B1085" s="5"/>
      <c r="C1085" s="5"/>
    </row>
    <row r="1086" spans="1:3" ht="12.75">
      <c r="A1086" s="5"/>
      <c r="B1086" s="5"/>
      <c r="C1086" s="5"/>
    </row>
    <row r="1087" spans="1:3" ht="12.75">
      <c r="A1087" s="5"/>
      <c r="B1087" s="5"/>
      <c r="C1087" s="5"/>
    </row>
    <row r="1088" spans="1:3" ht="12.75">
      <c r="A1088" s="5"/>
      <c r="B1088" s="5"/>
      <c r="C1088" s="5"/>
    </row>
    <row r="1089" spans="1:3" ht="12.75">
      <c r="A1089" s="5"/>
      <c r="B1089" s="5"/>
      <c r="C1089" s="5"/>
    </row>
    <row r="1090" spans="1:3" ht="12.75">
      <c r="A1090" s="5"/>
      <c r="B1090" s="5"/>
      <c r="C1090" s="5"/>
    </row>
    <row r="1091" spans="1:3" ht="12.75">
      <c r="A1091" s="5"/>
      <c r="B1091" s="5"/>
      <c r="C1091" s="5"/>
    </row>
    <row r="1092" spans="1:3" ht="12.75">
      <c r="A1092" s="5"/>
      <c r="B1092" s="5"/>
      <c r="C1092" s="5"/>
    </row>
    <row r="1093" spans="1:3" ht="12.75">
      <c r="A1093" s="5"/>
      <c r="B1093" s="5"/>
      <c r="C1093" s="5"/>
    </row>
    <row r="1094" spans="1:3" ht="12.75">
      <c r="A1094" s="5"/>
      <c r="B1094" s="5"/>
      <c r="C1094" s="5"/>
    </row>
    <row r="1095" spans="1:3" ht="12.75">
      <c r="A1095" s="5"/>
      <c r="B1095" s="5"/>
      <c r="C1095" s="5"/>
    </row>
    <row r="1096" spans="1:3" ht="12.75">
      <c r="A1096" s="5"/>
      <c r="B1096" s="5"/>
      <c r="C1096" s="5"/>
    </row>
    <row r="1097" spans="1:3" ht="12.75">
      <c r="A1097" s="5"/>
      <c r="B1097" s="5"/>
      <c r="C1097" s="5"/>
    </row>
    <row r="1098" spans="1:3" ht="12.75">
      <c r="A1098" s="5"/>
      <c r="B1098" s="5"/>
      <c r="C1098" s="5"/>
    </row>
    <row r="1099" spans="1:3" ht="12.75">
      <c r="A1099" s="5"/>
      <c r="B1099" s="5"/>
      <c r="C1099" s="5"/>
    </row>
    <row r="1100" spans="1:3" ht="12.75">
      <c r="A1100" s="5"/>
      <c r="B1100" s="5"/>
      <c r="C1100" s="5"/>
    </row>
    <row r="1101" spans="1:3" ht="12.75">
      <c r="A1101" s="5"/>
      <c r="B1101" s="5"/>
      <c r="C1101" s="5"/>
    </row>
    <row r="1102" spans="1:3" ht="12.75">
      <c r="A1102" s="5"/>
      <c r="B1102" s="5"/>
      <c r="C1102" s="5"/>
    </row>
    <row r="1103" spans="1:3" ht="12.75">
      <c r="A1103" s="5"/>
      <c r="B1103" s="5"/>
      <c r="C1103" s="5"/>
    </row>
    <row r="1104" spans="1:3" ht="12.75">
      <c r="A1104" s="5"/>
      <c r="B1104" s="5"/>
      <c r="C1104" s="5"/>
    </row>
    <row r="1105" spans="1:3" ht="12.75">
      <c r="A1105" s="5"/>
      <c r="B1105" s="5"/>
      <c r="C1105" s="5"/>
    </row>
    <row r="1106" spans="1:3" ht="12.75">
      <c r="A1106" s="5"/>
      <c r="B1106" s="5"/>
      <c r="C1106" s="5"/>
    </row>
    <row r="1107" spans="1:3" ht="12.75">
      <c r="A1107" s="5"/>
      <c r="B1107" s="5"/>
      <c r="C1107" s="5"/>
    </row>
    <row r="1108" spans="1:3" ht="12.75">
      <c r="A1108" s="5"/>
      <c r="B1108" s="5"/>
      <c r="C1108" s="5"/>
    </row>
    <row r="1109" spans="1:3" ht="12.75">
      <c r="A1109" s="5"/>
      <c r="B1109" s="5"/>
      <c r="C1109" s="5"/>
    </row>
    <row r="1110" spans="1:3" ht="12.75">
      <c r="A1110" s="5"/>
      <c r="B1110" s="5"/>
      <c r="C1110" s="5"/>
    </row>
    <row r="1111" spans="1:3" ht="12.75">
      <c r="A1111" s="5"/>
      <c r="B1111" s="5"/>
      <c r="C1111" s="5"/>
    </row>
    <row r="1112" spans="1:3" ht="12.75">
      <c r="A1112" s="5"/>
      <c r="B1112" s="5"/>
      <c r="C1112" s="5"/>
    </row>
    <row r="1113" spans="1:3" ht="12.75">
      <c r="A1113" s="5"/>
      <c r="B1113" s="5"/>
      <c r="C1113" s="5"/>
    </row>
    <row r="1114" spans="1:3" ht="12.75">
      <c r="A1114" s="5"/>
      <c r="B1114" s="5"/>
      <c r="C1114" s="5"/>
    </row>
    <row r="1115" spans="1:3" ht="12.75">
      <c r="A1115" s="5"/>
      <c r="B1115" s="5"/>
      <c r="C1115" s="5"/>
    </row>
    <row r="1116" spans="1:3" ht="12.75">
      <c r="A1116" s="5"/>
      <c r="B1116" s="5"/>
      <c r="C1116" s="5"/>
    </row>
    <row r="1117" spans="1:3" ht="12.75">
      <c r="A1117" s="5"/>
      <c r="B1117" s="5"/>
      <c r="C1117" s="5"/>
    </row>
    <row r="1118" spans="1:3" ht="12.75">
      <c r="A1118" s="5"/>
      <c r="B1118" s="5"/>
      <c r="C1118" s="5"/>
    </row>
    <row r="1119" spans="1:3" ht="12.75">
      <c r="A1119" s="5"/>
      <c r="B1119" s="5"/>
      <c r="C1119" s="5"/>
    </row>
    <row r="1120" spans="1:3" ht="12.75">
      <c r="A1120" s="5"/>
      <c r="B1120" s="5"/>
      <c r="C1120" s="5"/>
    </row>
    <row r="1121" spans="1:3" ht="12.75">
      <c r="A1121" s="5"/>
      <c r="B1121" s="5"/>
      <c r="C1121" s="5"/>
    </row>
    <row r="1122" spans="1:3" ht="12.75">
      <c r="A1122" s="5"/>
      <c r="B1122" s="5"/>
      <c r="C1122" s="5"/>
    </row>
    <row r="1123" spans="1:3" ht="12.75">
      <c r="A1123" s="5"/>
      <c r="B1123" s="5"/>
      <c r="C1123" s="5"/>
    </row>
    <row r="1124" spans="1:3" ht="12.75">
      <c r="A1124" s="5"/>
      <c r="B1124" s="5"/>
      <c r="C1124" s="5"/>
    </row>
    <row r="1125" spans="1:3" ht="12.75">
      <c r="A1125" s="5"/>
      <c r="B1125" s="5"/>
      <c r="C1125" s="5"/>
    </row>
    <row r="1126" spans="1:3" ht="12.75">
      <c r="A1126" s="5"/>
      <c r="B1126" s="5"/>
      <c r="C1126" s="5"/>
    </row>
    <row r="1127" spans="1:3" ht="12.75">
      <c r="A1127" s="5"/>
      <c r="B1127" s="5"/>
      <c r="C1127" s="5"/>
    </row>
    <row r="1128" spans="1:3" ht="12.75">
      <c r="A1128" s="5"/>
      <c r="B1128" s="5"/>
      <c r="C1128" s="5"/>
    </row>
    <row r="1129" spans="1:3" ht="12.75">
      <c r="A1129" s="5"/>
      <c r="B1129" s="5"/>
      <c r="C1129" s="5"/>
    </row>
    <row r="1130" spans="1:3" ht="12.75">
      <c r="A1130" s="5"/>
      <c r="B1130" s="5"/>
      <c r="C1130" s="5"/>
    </row>
    <row r="1131" spans="1:3" ht="12.75">
      <c r="A1131" s="5"/>
      <c r="B1131" s="5"/>
      <c r="C1131" s="5"/>
    </row>
    <row r="1132" spans="1:3" ht="12.75">
      <c r="A1132" s="5"/>
      <c r="B1132" s="5"/>
      <c r="C1132" s="5"/>
    </row>
    <row r="1133" spans="1:3" ht="12.75">
      <c r="A1133" s="5"/>
      <c r="B1133" s="5"/>
      <c r="C1133" s="5"/>
    </row>
    <row r="1134" spans="1:3" ht="12.75">
      <c r="A1134" s="5"/>
      <c r="B1134" s="5"/>
      <c r="C1134" s="5"/>
    </row>
    <row r="1135" spans="1:3" ht="12.75">
      <c r="A1135" s="5"/>
      <c r="B1135" s="5"/>
      <c r="C1135" s="5"/>
    </row>
    <row r="1136" spans="1:3" ht="12.75">
      <c r="A1136" s="5"/>
      <c r="B1136" s="5"/>
      <c r="C1136" s="5"/>
    </row>
    <row r="1137" spans="1:3" ht="12.75">
      <c r="A1137" s="5"/>
      <c r="B1137" s="5"/>
      <c r="C1137" s="5"/>
    </row>
    <row r="1138" spans="1:3" ht="12.75">
      <c r="A1138" s="5"/>
      <c r="B1138" s="5"/>
      <c r="C1138" s="5"/>
    </row>
    <row r="1139" spans="1:3" ht="12.75">
      <c r="A1139" s="5"/>
      <c r="B1139" s="5"/>
      <c r="C1139" s="5"/>
    </row>
    <row r="1140" spans="1:3" ht="12.75">
      <c r="A1140" s="5"/>
      <c r="B1140" s="5"/>
      <c r="C1140" s="5"/>
    </row>
    <row r="1141" spans="1:3" ht="12.75">
      <c r="A1141" s="5"/>
      <c r="B1141" s="5"/>
      <c r="C1141" s="5"/>
    </row>
    <row r="1142" spans="1:3" ht="12.75">
      <c r="A1142" s="5"/>
      <c r="B1142" s="5"/>
      <c r="C1142" s="5"/>
    </row>
    <row r="1143" spans="1:3" ht="12.75">
      <c r="A1143" s="5"/>
      <c r="B1143" s="5"/>
      <c r="C1143" s="5"/>
    </row>
    <row r="1144" spans="1:3" ht="12.75">
      <c r="A1144" s="5"/>
      <c r="B1144" s="5"/>
      <c r="C1144" s="5"/>
    </row>
    <row r="1145" spans="1:3" ht="12.75">
      <c r="A1145" s="5"/>
      <c r="B1145" s="5"/>
      <c r="C1145" s="5"/>
    </row>
    <row r="1146" spans="1:3" ht="12.75">
      <c r="A1146" s="5"/>
      <c r="B1146" s="5"/>
      <c r="C1146" s="5"/>
    </row>
    <row r="1147" spans="1:3" ht="12.75">
      <c r="A1147" s="5"/>
      <c r="B1147" s="5"/>
      <c r="C1147" s="5"/>
    </row>
    <row r="1148" spans="1:3" ht="12.75">
      <c r="A1148" s="5"/>
      <c r="B1148" s="5"/>
      <c r="C1148" s="5"/>
    </row>
    <row r="1149" spans="1:3" ht="12.75">
      <c r="A1149" s="5"/>
      <c r="B1149" s="5"/>
      <c r="C1149" s="5"/>
    </row>
    <row r="1150" spans="1:3" ht="12.75">
      <c r="A1150" s="5"/>
      <c r="B1150" s="5"/>
      <c r="C1150" s="5"/>
    </row>
    <row r="1151" spans="1:3" ht="12.75">
      <c r="A1151" s="5"/>
      <c r="B1151" s="5"/>
      <c r="C1151" s="5"/>
    </row>
    <row r="1152" spans="1:3" ht="12.75">
      <c r="A1152" s="5"/>
      <c r="B1152" s="5"/>
      <c r="C1152" s="5"/>
    </row>
    <row r="1153" spans="1:3" ht="12.75">
      <c r="A1153" s="5"/>
      <c r="B1153" s="5"/>
      <c r="C1153" s="5"/>
    </row>
    <row r="1154" spans="1:3" ht="12.75">
      <c r="A1154" s="5"/>
      <c r="B1154" s="5"/>
      <c r="C1154" s="5"/>
    </row>
    <row r="1155" spans="1:3" ht="12.75">
      <c r="A1155" s="5"/>
      <c r="B1155" s="5"/>
      <c r="C1155" s="5"/>
    </row>
    <row r="1156" spans="1:3" ht="12.75">
      <c r="A1156" s="5"/>
      <c r="B1156" s="5"/>
      <c r="C1156" s="5"/>
    </row>
    <row r="1157" spans="1:3" ht="12.75">
      <c r="A1157" s="5"/>
      <c r="B1157" s="5"/>
      <c r="C1157" s="5"/>
    </row>
    <row r="1158" spans="1:3" ht="12.75">
      <c r="A1158" s="5"/>
      <c r="B1158" s="5"/>
      <c r="C1158" s="5"/>
    </row>
    <row r="1159" spans="1:3" ht="12.75">
      <c r="A1159" s="5"/>
      <c r="B1159" s="5"/>
      <c r="C1159" s="5"/>
    </row>
    <row r="1160" spans="1:3" ht="12.75">
      <c r="A1160" s="5"/>
      <c r="B1160" s="5"/>
      <c r="C1160" s="5"/>
    </row>
    <row r="1161" spans="1:3" ht="12.75">
      <c r="A1161" s="5"/>
      <c r="B1161" s="5"/>
      <c r="C1161" s="5"/>
    </row>
    <row r="1162" spans="1:3" ht="12.75">
      <c r="A1162" s="5"/>
      <c r="B1162" s="5"/>
      <c r="C1162" s="5"/>
    </row>
    <row r="1163" spans="1:3" ht="12.75">
      <c r="A1163" s="5"/>
      <c r="B1163" s="5"/>
      <c r="C1163" s="5"/>
    </row>
    <row r="1164" spans="1:3" ht="12.75">
      <c r="A1164" s="5"/>
      <c r="B1164" s="5"/>
      <c r="C1164" s="5"/>
    </row>
    <row r="1165" spans="1:3" ht="12.75">
      <c r="A1165" s="5"/>
      <c r="B1165" s="5"/>
      <c r="C1165" s="5"/>
    </row>
    <row r="1166" spans="1:3" ht="12.75">
      <c r="A1166" s="5"/>
      <c r="B1166" s="5"/>
      <c r="C1166" s="5"/>
    </row>
    <row r="1167" spans="1:3" ht="12.75">
      <c r="A1167" s="5"/>
      <c r="B1167" s="5"/>
      <c r="C1167" s="5"/>
    </row>
    <row r="1168" spans="1:3" ht="12.75">
      <c r="A1168" s="5"/>
      <c r="B1168" s="5"/>
      <c r="C1168" s="5"/>
    </row>
    <row r="1169" spans="1:3" ht="12.75">
      <c r="A1169" s="5"/>
      <c r="B1169" s="5"/>
      <c r="C1169" s="5"/>
    </row>
    <row r="1170" spans="1:3" ht="12.75">
      <c r="A1170" s="5"/>
      <c r="B1170" s="5"/>
      <c r="C1170" s="5"/>
    </row>
    <row r="1171" spans="1:3" ht="12.75">
      <c r="A1171" s="5"/>
      <c r="B1171" s="5"/>
      <c r="C1171" s="5"/>
    </row>
    <row r="1172" spans="1:3" ht="12.75">
      <c r="A1172" s="5"/>
      <c r="B1172" s="5"/>
      <c r="C1172" s="5"/>
    </row>
    <row r="1173" spans="1:3" ht="12.75">
      <c r="A1173" s="5"/>
      <c r="B1173" s="5"/>
      <c r="C1173" s="5"/>
    </row>
    <row r="1174" spans="1:3" ht="12.75">
      <c r="A1174" s="5"/>
      <c r="B1174" s="5"/>
      <c r="C1174" s="5"/>
    </row>
    <row r="1175" spans="1:3" ht="12.75">
      <c r="A1175" s="5"/>
      <c r="B1175" s="5"/>
      <c r="C1175" s="5"/>
    </row>
    <row r="1176" spans="1:3" ht="12.75">
      <c r="A1176" s="5"/>
      <c r="B1176" s="5"/>
      <c r="C1176" s="5"/>
    </row>
    <row r="1177" spans="1:3" ht="12.75">
      <c r="A1177" s="5"/>
      <c r="B1177" s="5"/>
      <c r="C1177" s="5"/>
    </row>
    <row r="1178" spans="1:3" ht="12.75">
      <c r="A1178" s="5"/>
      <c r="B1178" s="5"/>
      <c r="C1178" s="5"/>
    </row>
    <row r="1179" spans="1:3" ht="12.75">
      <c r="A1179" s="5"/>
      <c r="B1179" s="5"/>
      <c r="C1179" s="5"/>
    </row>
    <row r="1180" spans="1:3" ht="12.75">
      <c r="A1180" s="5"/>
      <c r="B1180" s="5"/>
      <c r="C1180" s="5"/>
    </row>
    <row r="1181" spans="1:3" ht="12.75">
      <c r="A1181" s="5"/>
      <c r="B1181" s="5"/>
      <c r="C1181" s="5"/>
    </row>
    <row r="1182" spans="1:3" ht="12.75">
      <c r="A1182" s="5"/>
      <c r="B1182" s="5"/>
      <c r="C1182" s="5"/>
    </row>
    <row r="1183" spans="1:3" ht="12.75">
      <c r="A1183" s="5"/>
      <c r="B1183" s="5"/>
      <c r="C1183" s="5"/>
    </row>
    <row r="1184" spans="1:3" ht="12.75">
      <c r="A1184" s="5"/>
      <c r="B1184" s="5"/>
      <c r="C1184" s="5"/>
    </row>
    <row r="1185" spans="1:3" ht="12.75">
      <c r="A1185" s="5"/>
      <c r="B1185" s="5"/>
      <c r="C1185" s="5"/>
    </row>
    <row r="1186" spans="1:3" ht="12.75">
      <c r="A1186" s="5"/>
      <c r="B1186" s="5"/>
      <c r="C1186" s="5"/>
    </row>
    <row r="1187" spans="1:3" ht="12.75">
      <c r="A1187" s="5"/>
      <c r="B1187" s="5"/>
      <c r="C1187" s="5"/>
    </row>
    <row r="1188" spans="1:3" ht="12.75">
      <c r="A1188" s="5"/>
      <c r="B1188" s="5"/>
      <c r="C1188" s="5"/>
    </row>
    <row r="1189" spans="1:3" ht="12.75">
      <c r="A1189" s="5"/>
      <c r="B1189" s="5"/>
      <c r="C1189" s="5"/>
    </row>
    <row r="1190" spans="1:3" ht="12.75">
      <c r="A1190" s="5"/>
      <c r="B1190" s="5"/>
      <c r="C1190" s="5"/>
    </row>
    <row r="1191" spans="1:3" ht="12.75">
      <c r="A1191" s="5"/>
      <c r="B1191" s="5"/>
      <c r="C1191" s="5"/>
    </row>
    <row r="1192" spans="1:3" ht="12.75">
      <c r="A1192" s="5"/>
      <c r="B1192" s="5"/>
      <c r="C1192" s="5"/>
    </row>
    <row r="1193" spans="1:3" ht="12.75">
      <c r="A1193" s="5"/>
      <c r="B1193" s="5"/>
      <c r="C1193" s="5"/>
    </row>
    <row r="1194" spans="1:3" ht="12.75">
      <c r="A1194" s="5"/>
      <c r="B1194" s="5"/>
      <c r="C1194" s="5"/>
    </row>
    <row r="1195" spans="1:3" ht="12.75">
      <c r="A1195" s="5"/>
      <c r="B1195" s="5"/>
      <c r="C1195" s="5"/>
    </row>
    <row r="1196" spans="1:3" ht="12.75">
      <c r="A1196" s="5"/>
      <c r="B1196" s="5"/>
      <c r="C1196" s="5"/>
    </row>
    <row r="1197" spans="1:3" ht="12.75">
      <c r="A1197" s="5"/>
      <c r="B1197" s="5"/>
      <c r="C1197" s="5"/>
    </row>
    <row r="1198" spans="1:3" ht="12.75">
      <c r="A1198" s="5"/>
      <c r="B1198" s="5"/>
      <c r="C1198" s="5"/>
    </row>
    <row r="1199" spans="1:3" ht="12.75">
      <c r="A1199" s="5"/>
      <c r="B1199" s="5"/>
      <c r="C1199" s="5"/>
    </row>
    <row r="1200" spans="1:3" ht="12.75">
      <c r="A1200" s="5"/>
      <c r="B1200" s="5"/>
      <c r="C1200" s="5"/>
    </row>
    <row r="1201" spans="1:3" ht="12.75">
      <c r="A1201" s="5"/>
      <c r="B1201" s="5"/>
      <c r="C1201" s="5"/>
    </row>
    <row r="1202" spans="1:3" ht="12.75">
      <c r="A1202" s="5"/>
      <c r="B1202" s="5"/>
      <c r="C1202" s="5"/>
    </row>
    <row r="1203" spans="1:3" ht="12.75">
      <c r="A1203" s="5"/>
      <c r="B1203" s="5"/>
      <c r="C1203" s="5"/>
    </row>
    <row r="1204" spans="1:3" ht="12.75">
      <c r="A1204" s="5"/>
      <c r="B1204" s="5"/>
      <c r="C1204" s="5"/>
    </row>
    <row r="1205" spans="1:3" ht="12.75">
      <c r="A1205" s="5"/>
      <c r="B1205" s="5"/>
      <c r="C1205" s="5"/>
    </row>
    <row r="1206" spans="1:3" ht="12.75">
      <c r="A1206" s="5"/>
      <c r="B1206" s="5"/>
      <c r="C1206" s="5"/>
    </row>
    <row r="1207" spans="1:3" ht="12.75">
      <c r="A1207" s="5"/>
      <c r="B1207" s="5"/>
      <c r="C1207" s="5"/>
    </row>
    <row r="1208" spans="1:3" ht="12.75">
      <c r="A1208" s="5"/>
      <c r="B1208" s="5"/>
      <c r="C1208" s="5"/>
    </row>
    <row r="1209" spans="1:3" ht="12.75">
      <c r="A1209" s="5"/>
      <c r="B1209" s="5"/>
      <c r="C1209" s="5"/>
    </row>
    <row r="1210" spans="1:3" ht="12.75">
      <c r="A1210" s="5"/>
      <c r="B1210" s="5"/>
      <c r="C1210" s="5"/>
    </row>
    <row r="1211" spans="1:3" ht="12.75">
      <c r="A1211" s="5"/>
      <c r="B1211" s="5"/>
      <c r="C1211" s="5"/>
    </row>
    <row r="1212" spans="1:3" ht="12.75">
      <c r="A1212" s="5"/>
      <c r="B1212" s="5"/>
      <c r="C1212" s="5"/>
    </row>
    <row r="1213" spans="1:3" ht="12.75">
      <c r="A1213" s="5"/>
      <c r="B1213" s="5"/>
      <c r="C1213" s="5"/>
    </row>
    <row r="1214" spans="1:3" ht="12.75">
      <c r="A1214" s="5"/>
      <c r="B1214" s="5"/>
      <c r="C1214" s="5"/>
    </row>
    <row r="1215" spans="1:3" ht="12.75">
      <c r="A1215" s="5"/>
      <c r="B1215" s="5"/>
      <c r="C1215" s="5"/>
    </row>
    <row r="1216" spans="1:3" ht="12.75">
      <c r="A1216" s="5"/>
      <c r="B1216" s="5"/>
      <c r="C1216" s="5"/>
    </row>
    <row r="1217" spans="1:3" ht="12.75">
      <c r="A1217" s="5"/>
      <c r="B1217" s="5"/>
      <c r="C1217" s="5"/>
    </row>
    <row r="1218" spans="1:3" ht="12.75">
      <c r="A1218" s="5"/>
      <c r="B1218" s="5"/>
      <c r="C1218" s="5"/>
    </row>
    <row r="1219" spans="1:3" ht="12.75">
      <c r="A1219" s="5"/>
      <c r="B1219" s="5"/>
      <c r="C1219" s="5"/>
    </row>
    <row r="1220" spans="1:3" ht="12.75">
      <c r="A1220" s="5"/>
      <c r="B1220" s="5"/>
      <c r="C1220" s="5"/>
    </row>
    <row r="1221" spans="1:3" ht="12.75">
      <c r="A1221" s="5"/>
      <c r="B1221" s="5"/>
      <c r="C1221" s="5"/>
    </row>
    <row r="1222" spans="1:3" ht="12.75">
      <c r="A1222" s="5"/>
      <c r="B1222" s="5"/>
      <c r="C1222" s="5"/>
    </row>
    <row r="1223" spans="1:3" ht="12.75">
      <c r="A1223" s="5"/>
      <c r="B1223" s="5"/>
      <c r="C1223" s="5"/>
    </row>
    <row r="1224" spans="1:3" ht="12.75">
      <c r="A1224" s="5"/>
      <c r="B1224" s="5"/>
      <c r="C1224" s="5"/>
    </row>
    <row r="1225" spans="1:3" ht="12.75">
      <c r="A1225" s="5"/>
      <c r="B1225" s="5"/>
      <c r="C1225" s="5"/>
    </row>
    <row r="1226" spans="1:3" ht="12.75">
      <c r="A1226" s="5"/>
      <c r="B1226" s="5"/>
      <c r="C1226" s="5"/>
    </row>
    <row r="1227" spans="1:3" ht="12.75">
      <c r="A1227" s="5"/>
      <c r="B1227" s="5"/>
      <c r="C1227" s="5"/>
    </row>
    <row r="1228" spans="1:3" ht="12.75">
      <c r="A1228" s="5"/>
      <c r="B1228" s="5"/>
      <c r="C1228" s="5"/>
    </row>
    <row r="1229" spans="1:3" ht="12.75">
      <c r="A1229" s="5"/>
      <c r="B1229" s="5"/>
      <c r="C1229" s="5"/>
    </row>
    <row r="1230" spans="1:3" ht="12.75">
      <c r="A1230" s="5"/>
      <c r="B1230" s="5"/>
      <c r="C1230" s="5"/>
    </row>
    <row r="1231" spans="1:3" ht="12.75">
      <c r="A1231" s="5"/>
      <c r="B1231" s="5"/>
      <c r="C1231" s="5"/>
    </row>
    <row r="1232" spans="1:3" ht="12.75">
      <c r="A1232" s="5"/>
      <c r="B1232" s="5"/>
      <c r="C1232" s="5"/>
    </row>
    <row r="1233" spans="1:3" ht="12.75">
      <c r="A1233" s="5"/>
      <c r="B1233" s="5"/>
      <c r="C1233" s="5"/>
    </row>
    <row r="1234" spans="1:3" ht="12.75">
      <c r="A1234" s="5"/>
      <c r="B1234" s="5"/>
      <c r="C1234" s="5"/>
    </row>
    <row r="1235" spans="1:3" ht="12.75">
      <c r="A1235" s="5"/>
      <c r="B1235" s="5"/>
      <c r="C1235" s="5"/>
    </row>
    <row r="1236" spans="1:3" ht="12.75">
      <c r="A1236" s="5"/>
      <c r="B1236" s="5"/>
      <c r="C1236" s="5"/>
    </row>
    <row r="1237" spans="1:3" ht="12.75">
      <c r="A1237" s="5"/>
      <c r="B1237" s="5"/>
      <c r="C1237" s="5"/>
    </row>
    <row r="1238" spans="1:3" ht="12.75">
      <c r="A1238" s="5"/>
      <c r="B1238" s="5"/>
      <c r="C1238" s="5"/>
    </row>
    <row r="1239" spans="1:3" ht="12.75">
      <c r="A1239" s="5"/>
      <c r="B1239" s="5"/>
      <c r="C1239" s="5"/>
    </row>
    <row r="1240" spans="1:3" ht="12.75">
      <c r="A1240" s="5"/>
      <c r="B1240" s="5"/>
      <c r="C1240" s="5"/>
    </row>
    <row r="1241" spans="1:3" ht="12.75">
      <c r="A1241" s="5"/>
      <c r="B1241" s="5"/>
      <c r="C1241" s="5"/>
    </row>
    <row r="1242" spans="1:3" ht="12.75">
      <c r="A1242" s="5"/>
      <c r="B1242" s="5"/>
      <c r="C1242" s="5"/>
    </row>
    <row r="1243" spans="1:3" ht="12.75">
      <c r="A1243" s="5"/>
      <c r="B1243" s="5"/>
      <c r="C1243" s="5"/>
    </row>
    <row r="1244" spans="1:3" ht="12.75">
      <c r="A1244" s="5"/>
      <c r="B1244" s="5"/>
      <c r="C1244" s="5"/>
    </row>
    <row r="1245" spans="1:3" ht="12.75">
      <c r="A1245" s="5"/>
      <c r="B1245" s="5"/>
      <c r="C1245" s="5"/>
    </row>
    <row r="1246" spans="1:3" ht="12.75">
      <c r="A1246" s="5"/>
      <c r="B1246" s="5"/>
      <c r="C1246" s="5"/>
    </row>
    <row r="1247" spans="1:3" ht="12.75">
      <c r="A1247" s="5"/>
      <c r="B1247" s="5"/>
      <c r="C1247" s="5"/>
    </row>
    <row r="1248" spans="1:3" ht="12.75">
      <c r="A1248" s="5"/>
      <c r="B1248" s="5"/>
      <c r="C1248" s="5"/>
    </row>
    <row r="1249" spans="1:3" ht="12.75">
      <c r="A1249" s="5"/>
      <c r="B1249" s="5"/>
      <c r="C1249" s="5"/>
    </row>
    <row r="1250" spans="1:3" ht="12.75">
      <c r="A1250" s="5"/>
      <c r="B1250" s="5"/>
      <c r="C1250" s="5"/>
    </row>
    <row r="1251" spans="1:3" ht="12.75">
      <c r="A1251" s="5"/>
      <c r="B1251" s="5"/>
      <c r="C1251" s="5"/>
    </row>
    <row r="1252" spans="1:3" ht="12.75">
      <c r="A1252" s="5"/>
      <c r="B1252" s="5"/>
      <c r="C1252" s="5"/>
    </row>
    <row r="1253" spans="1:3" ht="12.75">
      <c r="A1253" s="5"/>
      <c r="B1253" s="5"/>
      <c r="C1253" s="5"/>
    </row>
    <row r="1254" spans="1:3" ht="12.75">
      <c r="A1254" s="5"/>
      <c r="B1254" s="5"/>
      <c r="C1254" s="5"/>
    </row>
    <row r="1255" spans="1:3" ht="12.75">
      <c r="A1255" s="5"/>
      <c r="B1255" s="5"/>
      <c r="C1255" s="5"/>
    </row>
    <row r="1256" spans="1:3" ht="12.75">
      <c r="A1256" s="5"/>
      <c r="B1256" s="5"/>
      <c r="C1256" s="5"/>
    </row>
    <row r="1257" spans="1:3" ht="12.75">
      <c r="A1257" s="5"/>
      <c r="B1257" s="5"/>
      <c r="C1257" s="5"/>
    </row>
    <row r="1258" spans="1:3" ht="12.75">
      <c r="A1258" s="5"/>
      <c r="B1258" s="5"/>
      <c r="C1258" s="5"/>
    </row>
    <row r="1259" spans="1:3" ht="12.75">
      <c r="A1259" s="5"/>
      <c r="B1259" s="5"/>
      <c r="C1259" s="5"/>
    </row>
    <row r="1260" spans="1:3" ht="12.75">
      <c r="A1260" s="5"/>
      <c r="B1260" s="5"/>
      <c r="C1260" s="5"/>
    </row>
    <row r="1261" spans="1:3" ht="12.75">
      <c r="A1261" s="5"/>
      <c r="B1261" s="5"/>
      <c r="C1261" s="5"/>
    </row>
    <row r="1262" spans="1:3" ht="12.75">
      <c r="A1262" s="5"/>
      <c r="B1262" s="5"/>
      <c r="C1262" s="5"/>
    </row>
    <row r="1263" spans="1:3" ht="12.75">
      <c r="A1263" s="5"/>
      <c r="B1263" s="5"/>
      <c r="C1263" s="5"/>
    </row>
    <row r="1264" spans="1:3" ht="12.75">
      <c r="A1264" s="5"/>
      <c r="B1264" s="5"/>
      <c r="C1264" s="5"/>
    </row>
    <row r="1265" spans="1:3" ht="12.75">
      <c r="A1265" s="5"/>
      <c r="B1265" s="5"/>
      <c r="C1265" s="5"/>
    </row>
    <row r="1266" spans="1:3" ht="12.75">
      <c r="A1266" s="5"/>
      <c r="B1266" s="5"/>
      <c r="C1266" s="5"/>
    </row>
    <row r="1267" spans="1:3" ht="12.75">
      <c r="A1267" s="5"/>
      <c r="B1267" s="5"/>
      <c r="C1267" s="5"/>
    </row>
    <row r="1268" spans="1:3" ht="12.75">
      <c r="A1268" s="5"/>
      <c r="B1268" s="5"/>
      <c r="C1268" s="5"/>
    </row>
    <row r="1269" spans="1:3" ht="12.75">
      <c r="A1269" s="5"/>
      <c r="B1269" s="5"/>
      <c r="C1269" s="5"/>
    </row>
    <row r="1270" spans="1:3" ht="12.75">
      <c r="A1270" s="5"/>
      <c r="B1270" s="5"/>
      <c r="C1270" s="5"/>
    </row>
    <row r="1271" spans="1:3" ht="12.75">
      <c r="A1271" s="5"/>
      <c r="B1271" s="5"/>
      <c r="C1271" s="5"/>
    </row>
    <row r="1272" spans="1:3" ht="12.75">
      <c r="A1272" s="5"/>
      <c r="B1272" s="5"/>
      <c r="C1272" s="5"/>
    </row>
    <row r="1273" spans="1:3" ht="12.75">
      <c r="A1273" s="5"/>
      <c r="B1273" s="5"/>
      <c r="C1273" s="5"/>
    </row>
    <row r="1274" spans="1:3" ht="12.75">
      <c r="A1274" s="5"/>
      <c r="B1274" s="5"/>
      <c r="C1274" s="5"/>
    </row>
    <row r="1275" spans="1:3" ht="12.75">
      <c r="A1275" s="5"/>
      <c r="B1275" s="5"/>
      <c r="C1275" s="5"/>
    </row>
    <row r="1276" spans="1:3" ht="12.75">
      <c r="A1276" s="5"/>
      <c r="B1276" s="5"/>
      <c r="C1276" s="5"/>
    </row>
    <row r="1277" spans="1:3" ht="12.75">
      <c r="A1277" s="5"/>
      <c r="B1277" s="5"/>
      <c r="C1277" s="5"/>
    </row>
    <row r="1278" spans="1:3" ht="12.75">
      <c r="A1278" s="5"/>
      <c r="B1278" s="5"/>
      <c r="C1278" s="5"/>
    </row>
    <row r="1279" spans="1:3" ht="12.75">
      <c r="A1279" s="5"/>
      <c r="B1279" s="5"/>
      <c r="C1279" s="5"/>
    </row>
    <row r="1280" spans="1:3" ht="12.75">
      <c r="A1280" s="5"/>
      <c r="B1280" s="5"/>
      <c r="C1280" s="5"/>
    </row>
    <row r="1281" spans="1:3" ht="12.75">
      <c r="A1281" s="5"/>
      <c r="B1281" s="5"/>
      <c r="C1281" s="5"/>
    </row>
    <row r="1282" spans="1:3" ht="12.75">
      <c r="A1282" s="5"/>
      <c r="B1282" s="5"/>
      <c r="C1282" s="5"/>
    </row>
    <row r="1283" spans="1:3" ht="12.75">
      <c r="A1283" s="5"/>
      <c r="B1283" s="5"/>
      <c r="C1283" s="5"/>
    </row>
    <row r="1284" spans="1:3" ht="12.75">
      <c r="A1284" s="5"/>
      <c r="B1284" s="5"/>
      <c r="C1284" s="5"/>
    </row>
    <row r="1285" spans="1:3" ht="12.75">
      <c r="A1285" s="5"/>
      <c r="B1285" s="5"/>
      <c r="C1285" s="5"/>
    </row>
    <row r="1286" spans="1:3" ht="12.75">
      <c r="A1286" s="5"/>
      <c r="B1286" s="5"/>
      <c r="C1286" s="5"/>
    </row>
    <row r="1287" spans="1:3" ht="12.75">
      <c r="A1287" s="5"/>
      <c r="B1287" s="5"/>
      <c r="C1287" s="5"/>
    </row>
    <row r="1288" spans="1:3" ht="12.75">
      <c r="A1288" s="5"/>
      <c r="B1288" s="5"/>
      <c r="C1288" s="5"/>
    </row>
    <row r="1289" spans="1:3" ht="12.75">
      <c r="A1289" s="5"/>
      <c r="B1289" s="5"/>
      <c r="C1289" s="5"/>
    </row>
    <row r="1290" spans="1:3" ht="12.75">
      <c r="A1290" s="5"/>
      <c r="B1290" s="5"/>
      <c r="C1290" s="5"/>
    </row>
    <row r="1291" spans="1:3" ht="12.75">
      <c r="A1291" s="5"/>
      <c r="B1291" s="5"/>
      <c r="C1291" s="5"/>
    </row>
    <row r="1292" spans="1:3" ht="12.75">
      <c r="A1292" s="5"/>
      <c r="B1292" s="5"/>
      <c r="C1292" s="5"/>
    </row>
    <row r="1293" spans="1:3" ht="12.75">
      <c r="A1293" s="5"/>
      <c r="B1293" s="5"/>
      <c r="C1293" s="5"/>
    </row>
    <row r="1294" spans="1:3" ht="12.75">
      <c r="A1294" s="5"/>
      <c r="B1294" s="5"/>
      <c r="C1294" s="5"/>
    </row>
    <row r="1295" spans="1:3" ht="12.75">
      <c r="A1295" s="5"/>
      <c r="B1295" s="5"/>
      <c r="C1295" s="5"/>
    </row>
    <row r="1296" spans="1:3" ht="12.75">
      <c r="A1296" s="5"/>
      <c r="B1296" s="5"/>
      <c r="C1296" s="5"/>
    </row>
    <row r="1297" spans="1:3" ht="12.75">
      <c r="A1297" s="5"/>
      <c r="B1297" s="5"/>
      <c r="C1297" s="5"/>
    </row>
    <row r="1298" spans="1:3" ht="12.75">
      <c r="A1298" s="5"/>
      <c r="B1298" s="5"/>
      <c r="C1298" s="5"/>
    </row>
    <row r="1299" spans="1:3" ht="12.75">
      <c r="A1299" s="5"/>
      <c r="B1299" s="5"/>
      <c r="C1299" s="5"/>
    </row>
    <row r="1300" spans="1:3" ht="12.75">
      <c r="A1300" s="5"/>
      <c r="B1300" s="5"/>
      <c r="C1300" s="5"/>
    </row>
    <row r="1301" spans="1:3" ht="12.75">
      <c r="A1301" s="5"/>
      <c r="B1301" s="5"/>
      <c r="C1301" s="5"/>
    </row>
    <row r="1302" spans="1:3" ht="12.75">
      <c r="A1302" s="5"/>
      <c r="B1302" s="5"/>
      <c r="C1302" s="5"/>
    </row>
    <row r="1303" spans="1:3" ht="12.75">
      <c r="A1303" s="5"/>
      <c r="B1303" s="5"/>
      <c r="C1303" s="5"/>
    </row>
    <row r="1304" spans="1:3" ht="12.75">
      <c r="A1304" s="5"/>
      <c r="B1304" s="5"/>
      <c r="C1304" s="5"/>
    </row>
    <row r="1305" spans="1:3" ht="12.75">
      <c r="A1305" s="5"/>
      <c r="B1305" s="5"/>
      <c r="C1305" s="5"/>
    </row>
    <row r="1306" spans="1:3" ht="12.75">
      <c r="A1306" s="5"/>
      <c r="B1306" s="5"/>
      <c r="C1306" s="5"/>
    </row>
    <row r="1307" spans="1:3" ht="12.75">
      <c r="A1307" s="5"/>
      <c r="B1307" s="5"/>
      <c r="C1307" s="5"/>
    </row>
    <row r="1308" spans="1:3" ht="12.75">
      <c r="A1308" s="5"/>
      <c r="B1308" s="5"/>
      <c r="C1308" s="5"/>
    </row>
    <row r="1309" spans="1:3" ht="12.75">
      <c r="A1309" s="5"/>
      <c r="B1309" s="5"/>
      <c r="C1309" s="5"/>
    </row>
    <row r="1310" spans="1:3" ht="12.75">
      <c r="A1310" s="5"/>
      <c r="B1310" s="5"/>
      <c r="C1310" s="5"/>
    </row>
    <row r="1311" spans="1:3" ht="12.75">
      <c r="A1311" s="5"/>
      <c r="B1311" s="5"/>
      <c r="C1311" s="5"/>
    </row>
    <row r="1312" spans="1:3" ht="12.75">
      <c r="A1312" s="5"/>
      <c r="B1312" s="5"/>
      <c r="C1312" s="5"/>
    </row>
    <row r="1313" spans="1:3" ht="12.75">
      <c r="A1313" s="5"/>
      <c r="B1313" s="5"/>
      <c r="C1313" s="5"/>
    </row>
    <row r="1314" spans="1:3" ht="12.75">
      <c r="A1314" s="5"/>
      <c r="B1314" s="5"/>
      <c r="C1314" s="5"/>
    </row>
    <row r="1315" spans="1:3" ht="12.75">
      <c r="A1315" s="5"/>
      <c r="B1315" s="5"/>
      <c r="C1315" s="5"/>
    </row>
    <row r="1316" spans="1:3" ht="12.75">
      <c r="A1316" s="5"/>
      <c r="B1316" s="5"/>
      <c r="C1316" s="5"/>
    </row>
    <row r="1317" spans="1:3" ht="12.75">
      <c r="A1317" s="5"/>
      <c r="B1317" s="5"/>
      <c r="C1317" s="5"/>
    </row>
    <row r="1318" spans="1:3" ht="12.75">
      <c r="A1318" s="5"/>
      <c r="B1318" s="5"/>
      <c r="C1318" s="5"/>
    </row>
    <row r="1319" spans="1:3" ht="12.75">
      <c r="A1319" s="5"/>
      <c r="B1319" s="5"/>
      <c r="C1319" s="5"/>
    </row>
    <row r="1320" spans="1:3" ht="12.75">
      <c r="A1320" s="5"/>
      <c r="B1320" s="5"/>
      <c r="C1320" s="5"/>
    </row>
    <row r="1321" spans="1:3" ht="12.75">
      <c r="A1321" s="5"/>
      <c r="B1321" s="5"/>
      <c r="C1321" s="5"/>
    </row>
    <row r="1322" spans="1:3" ht="12.75">
      <c r="A1322" s="5"/>
      <c r="B1322" s="5"/>
      <c r="C1322" s="5"/>
    </row>
    <row r="1323" spans="1:3" ht="12.75">
      <c r="A1323" s="5"/>
      <c r="B1323" s="5"/>
      <c r="C1323" s="5"/>
    </row>
    <row r="1324" spans="1:3" ht="12.75">
      <c r="A1324" s="5"/>
      <c r="B1324" s="5"/>
      <c r="C1324" s="5"/>
    </row>
    <row r="1325" spans="1:3" ht="12.75">
      <c r="A1325" s="5"/>
      <c r="B1325" s="5"/>
      <c r="C1325" s="5"/>
    </row>
    <row r="1326" spans="1:3" ht="12.75">
      <c r="A1326" s="5"/>
      <c r="B1326" s="5"/>
      <c r="C1326" s="5"/>
    </row>
    <row r="1327" spans="1:3" ht="12.75">
      <c r="A1327" s="5"/>
      <c r="B1327" s="5"/>
      <c r="C1327" s="5"/>
    </row>
    <row r="1328" spans="1:3" ht="12.75">
      <c r="A1328" s="5"/>
      <c r="B1328" s="5"/>
      <c r="C1328" s="5"/>
    </row>
    <row r="1329" spans="1:3" ht="12.75">
      <c r="A1329" s="5"/>
      <c r="B1329" s="5"/>
      <c r="C1329" s="5"/>
    </row>
    <row r="1330" spans="1:3" ht="12.75">
      <c r="A1330" s="5"/>
      <c r="B1330" s="5"/>
      <c r="C1330" s="5"/>
    </row>
    <row r="1331" spans="1:3" ht="12.75">
      <c r="A1331" s="5"/>
      <c r="B1331" s="5"/>
      <c r="C1331" s="5"/>
    </row>
    <row r="1332" spans="1:3" ht="12.75">
      <c r="A1332" s="5"/>
      <c r="B1332" s="5"/>
      <c r="C1332" s="5"/>
    </row>
    <row r="1333" spans="1:3" ht="12.75">
      <c r="A1333" s="5"/>
      <c r="B1333" s="5"/>
      <c r="C1333" s="5"/>
    </row>
    <row r="1334" spans="1:3" ht="12.75">
      <c r="A1334" s="5"/>
      <c r="B1334" s="5"/>
      <c r="C1334" s="5"/>
    </row>
    <row r="1335" spans="1:3" ht="12.75">
      <c r="A1335" s="5"/>
      <c r="B1335" s="5"/>
      <c r="C1335" s="5"/>
    </row>
    <row r="1336" spans="1:3" ht="12.75">
      <c r="A1336" s="5"/>
      <c r="B1336" s="5"/>
      <c r="C1336" s="5"/>
    </row>
    <row r="1337" spans="1:3" ht="12.75">
      <c r="A1337" s="5"/>
      <c r="B1337" s="5"/>
      <c r="C1337" s="5"/>
    </row>
    <row r="1338" spans="1:3" ht="12.75">
      <c r="A1338" s="5"/>
      <c r="B1338" s="5"/>
      <c r="C1338" s="5"/>
    </row>
    <row r="1339" spans="1:3" ht="12.75">
      <c r="A1339" s="5"/>
      <c r="B1339" s="5"/>
      <c r="C1339" s="5"/>
    </row>
    <row r="1340" spans="1:3" ht="12.75">
      <c r="A1340" s="5"/>
      <c r="B1340" s="5"/>
      <c r="C1340" s="5"/>
    </row>
    <row r="1341" spans="1:3" ht="12.75">
      <c r="A1341" s="5"/>
      <c r="B1341" s="5"/>
      <c r="C1341" s="5"/>
    </row>
    <row r="1342" spans="1:3" ht="12.75">
      <c r="A1342" s="5"/>
      <c r="B1342" s="5"/>
      <c r="C1342" s="5"/>
    </row>
    <row r="1343" spans="1:3" ht="12.75">
      <c r="A1343" s="5"/>
      <c r="B1343" s="5"/>
      <c r="C1343" s="5"/>
    </row>
    <row r="1344" spans="1:3" ht="12.75">
      <c r="A1344" s="5"/>
      <c r="B1344" s="5"/>
      <c r="C1344" s="5"/>
    </row>
    <row r="1345" spans="1:3" ht="12.75">
      <c r="A1345" s="5"/>
      <c r="B1345" s="5"/>
      <c r="C1345" s="5"/>
    </row>
    <row r="1346" spans="1:3" ht="12.75">
      <c r="A1346" s="5"/>
      <c r="B1346" s="5"/>
      <c r="C1346" s="5"/>
    </row>
    <row r="1347" spans="1:3" ht="12.75">
      <c r="A1347" s="5"/>
      <c r="B1347" s="5"/>
      <c r="C1347" s="5"/>
    </row>
    <row r="1348" spans="1:3" ht="12.75">
      <c r="A1348" s="5"/>
      <c r="B1348" s="5"/>
      <c r="C1348" s="5"/>
    </row>
    <row r="1349" spans="1:3" ht="12.75">
      <c r="A1349" s="5"/>
      <c r="B1349" s="5"/>
      <c r="C1349" s="5"/>
    </row>
    <row r="1350" spans="1:3" ht="12.75">
      <c r="A1350" s="5"/>
      <c r="B1350" s="5"/>
      <c r="C1350" s="5"/>
    </row>
    <row r="1351" spans="1:3" ht="12.75">
      <c r="A1351" s="5"/>
      <c r="B1351" s="5"/>
      <c r="C1351" s="5"/>
    </row>
    <row r="1352" spans="1:3" ht="12.75">
      <c r="A1352" s="5"/>
      <c r="B1352" s="5"/>
      <c r="C1352" s="5"/>
    </row>
    <row r="1353" spans="1:3" ht="12.75">
      <c r="A1353" s="5"/>
      <c r="B1353" s="5"/>
      <c r="C1353" s="5"/>
    </row>
    <row r="1354" spans="1:3" ht="12.75">
      <c r="A1354" s="5"/>
      <c r="B1354" s="5"/>
      <c r="C1354" s="5"/>
    </row>
    <row r="1355" spans="1:3" ht="12.75">
      <c r="A1355" s="5"/>
      <c r="B1355" s="5"/>
      <c r="C1355" s="5"/>
    </row>
    <row r="1356" spans="1:3" ht="12.75">
      <c r="A1356" s="5"/>
      <c r="B1356" s="5"/>
      <c r="C1356" s="5"/>
    </row>
    <row r="1357" spans="1:3" ht="12.75">
      <c r="A1357" s="5"/>
      <c r="B1357" s="5"/>
      <c r="C1357" s="5"/>
    </row>
    <row r="1358" spans="1:3" ht="12.75">
      <c r="A1358" s="5"/>
      <c r="B1358" s="5"/>
      <c r="C1358" s="5"/>
    </row>
    <row r="1359" spans="1:3" ht="12.75">
      <c r="A1359" s="5"/>
      <c r="B1359" s="5"/>
      <c r="C1359" s="5"/>
    </row>
    <row r="1360" spans="1:3" ht="12.75">
      <c r="A1360" s="5"/>
      <c r="B1360" s="5"/>
      <c r="C1360" s="5"/>
    </row>
    <row r="1361" spans="1:3" ht="12.75">
      <c r="A1361" s="5"/>
      <c r="B1361" s="5"/>
      <c r="C1361" s="5"/>
    </row>
    <row r="1362" spans="1:3" ht="12.75">
      <c r="A1362" s="5"/>
      <c r="B1362" s="5"/>
      <c r="C1362" s="5"/>
    </row>
    <row r="1363" spans="1:3" ht="12.75">
      <c r="A1363" s="5"/>
      <c r="B1363" s="5"/>
      <c r="C1363" s="5"/>
    </row>
    <row r="1364" spans="1:3" ht="12.75">
      <c r="A1364" s="5"/>
      <c r="B1364" s="5"/>
      <c r="C1364" s="5"/>
    </row>
    <row r="1365" spans="1:3" ht="12.75">
      <c r="A1365" s="5"/>
      <c r="B1365" s="5"/>
      <c r="C1365" s="5"/>
    </row>
    <row r="1366" spans="1:3" ht="12.75">
      <c r="A1366" s="5"/>
      <c r="B1366" s="5"/>
      <c r="C1366" s="5"/>
    </row>
    <row r="1367" spans="1:3" ht="12.75">
      <c r="A1367" s="5"/>
      <c r="B1367" s="5"/>
      <c r="C1367" s="5"/>
    </row>
    <row r="1368" spans="1:3" ht="12.75">
      <c r="A1368" s="5"/>
      <c r="B1368" s="5"/>
      <c r="C1368" s="5"/>
    </row>
    <row r="1369" spans="1:3" ht="12.75">
      <c r="A1369" s="5"/>
      <c r="B1369" s="5"/>
      <c r="C1369" s="5"/>
    </row>
    <row r="1370" spans="1:3" ht="12.75">
      <c r="A1370" s="5"/>
      <c r="B1370" s="5"/>
      <c r="C1370" s="5"/>
    </row>
    <row r="1371" spans="1:3" ht="12.75">
      <c r="A1371" s="5"/>
      <c r="B1371" s="5"/>
      <c r="C1371" s="5"/>
    </row>
    <row r="1372" spans="1:3" ht="12.75">
      <c r="A1372" s="5"/>
      <c r="B1372" s="5"/>
      <c r="C1372" s="5"/>
    </row>
    <row r="1373" spans="1:3" ht="12.75">
      <c r="A1373" s="5"/>
      <c r="B1373" s="5"/>
      <c r="C1373" s="5"/>
    </row>
    <row r="1374" spans="1:3" ht="12.75">
      <c r="A1374" s="5"/>
      <c r="B1374" s="5"/>
      <c r="C1374" s="5"/>
    </row>
    <row r="1375" spans="1:3" ht="12.75">
      <c r="A1375" s="5"/>
      <c r="B1375" s="5"/>
      <c r="C1375" s="5"/>
    </row>
    <row r="1376" spans="1:3" ht="12.75">
      <c r="A1376" s="5"/>
      <c r="B1376" s="5"/>
      <c r="C1376" s="5"/>
    </row>
    <row r="1377" spans="1:3" ht="12.75">
      <c r="A1377" s="5"/>
      <c r="B1377" s="5"/>
      <c r="C1377" s="5"/>
    </row>
    <row r="1378" spans="1:3" ht="12.75">
      <c r="A1378" s="5"/>
      <c r="B1378" s="5"/>
      <c r="C1378" s="5"/>
    </row>
    <row r="1379" spans="1:3" ht="12.75">
      <c r="A1379" s="5"/>
      <c r="B1379" s="5"/>
      <c r="C1379" s="5"/>
    </row>
    <row r="1380" spans="1:3" ht="12.75">
      <c r="A1380" s="5"/>
      <c r="B1380" s="5"/>
      <c r="C1380" s="5"/>
    </row>
    <row r="1381" spans="1:3" ht="12.75">
      <c r="A1381" s="5"/>
      <c r="B1381" s="5"/>
      <c r="C1381" s="5"/>
    </row>
    <row r="1382" spans="1:3" ht="12.75">
      <c r="A1382" s="5"/>
      <c r="B1382" s="5"/>
      <c r="C1382" s="5"/>
    </row>
    <row r="1383" spans="1:3" ht="12.75">
      <c r="A1383" s="5"/>
      <c r="B1383" s="5"/>
      <c r="C1383" s="5"/>
    </row>
    <row r="1384" spans="1:3" ht="12.75">
      <c r="A1384" s="5"/>
      <c r="B1384" s="5"/>
      <c r="C1384" s="5"/>
    </row>
    <row r="1385" spans="1:3" ht="12.75">
      <c r="A1385" s="5"/>
      <c r="B1385" s="5"/>
      <c r="C1385" s="5"/>
    </row>
    <row r="1386" spans="1:3" ht="12.75">
      <c r="A1386" s="5"/>
      <c r="B1386" s="5"/>
      <c r="C1386" s="5"/>
    </row>
    <row r="1387" spans="1:3" ht="12.75">
      <c r="A1387" s="5"/>
      <c r="B1387" s="5"/>
      <c r="C1387" s="5"/>
    </row>
    <row r="1388" spans="1:3" ht="12.75">
      <c r="A1388" s="5"/>
      <c r="B1388" s="5"/>
      <c r="C1388" s="5"/>
    </row>
    <row r="1389" spans="1:3" ht="12.75">
      <c r="A1389" s="5"/>
      <c r="B1389" s="5"/>
      <c r="C1389" s="5"/>
    </row>
    <row r="1390" spans="1:3" ht="12.75">
      <c r="A1390" s="5"/>
      <c r="B1390" s="5"/>
      <c r="C1390" s="5"/>
    </row>
    <row r="1391" spans="1:3" ht="12.75">
      <c r="A1391" s="5"/>
      <c r="B1391" s="5"/>
      <c r="C1391" s="5"/>
    </row>
    <row r="1392" spans="1:3" ht="12.75">
      <c r="A1392" s="5"/>
      <c r="B1392" s="5"/>
      <c r="C1392" s="5"/>
    </row>
    <row r="1393" spans="1:3" ht="12.75">
      <c r="A1393" s="5"/>
      <c r="B1393" s="5"/>
      <c r="C1393" s="5"/>
    </row>
    <row r="1394" spans="1:3" ht="12.75">
      <c r="A1394" s="5"/>
      <c r="B1394" s="5"/>
      <c r="C1394" s="5"/>
    </row>
    <row r="1395" spans="1:3" ht="12.75">
      <c r="A1395" s="5"/>
      <c r="B1395" s="5"/>
      <c r="C1395" s="5"/>
    </row>
    <row r="1396" spans="1:3" ht="12.75">
      <c r="A1396" s="5"/>
      <c r="B1396" s="5"/>
      <c r="C1396" s="5"/>
    </row>
    <row r="1397" spans="1:3" ht="12.75">
      <c r="A1397" s="5"/>
      <c r="B1397" s="5"/>
      <c r="C1397" s="5"/>
    </row>
    <row r="1398" spans="1:3" ht="12.75">
      <c r="A1398" s="5"/>
      <c r="B1398" s="5"/>
      <c r="C1398" s="5"/>
    </row>
    <row r="1399" spans="1:3" ht="12.75">
      <c r="A1399" s="5"/>
      <c r="B1399" s="5"/>
      <c r="C1399" s="5"/>
    </row>
    <row r="1400" spans="1:3" ht="12.75">
      <c r="A1400" s="5"/>
      <c r="B1400" s="5"/>
      <c r="C1400" s="5"/>
    </row>
    <row r="1401" spans="1:3" ht="12.75">
      <c r="A1401" s="5"/>
      <c r="B1401" s="5"/>
      <c r="C1401" s="5"/>
    </row>
    <row r="1402" spans="1:3" ht="12.75">
      <c r="A1402" s="5"/>
      <c r="B1402" s="5"/>
      <c r="C1402" s="5"/>
    </row>
    <row r="1403" spans="1:3" ht="12.75">
      <c r="A1403" s="5"/>
      <c r="B1403" s="5"/>
      <c r="C1403" s="5"/>
    </row>
    <row r="1404" spans="1:3" ht="12.75">
      <c r="A1404" s="5"/>
      <c r="B1404" s="5"/>
      <c r="C1404" s="5"/>
    </row>
    <row r="1405" spans="1:3" ht="12.75">
      <c r="A1405" s="5"/>
      <c r="B1405" s="5"/>
      <c r="C1405" s="5"/>
    </row>
    <row r="1406" spans="1:3" ht="12.75">
      <c r="A1406" s="5"/>
      <c r="B1406" s="5"/>
      <c r="C1406" s="5"/>
    </row>
    <row r="1407" spans="1:3" ht="12.75">
      <c r="A1407" s="5"/>
      <c r="B1407" s="5"/>
      <c r="C1407" s="5"/>
    </row>
    <row r="1408" spans="1:3" ht="12.75">
      <c r="A1408" s="5"/>
      <c r="B1408" s="5"/>
      <c r="C1408" s="5"/>
    </row>
    <row r="1409" spans="1:3" ht="12.75">
      <c r="A1409" s="5"/>
      <c r="B1409" s="5"/>
      <c r="C1409" s="5"/>
    </row>
    <row r="1410" spans="1:3" ht="12.75">
      <c r="A1410" s="5"/>
      <c r="B1410" s="5"/>
      <c r="C1410" s="5"/>
    </row>
    <row r="1411" spans="1:3" ht="12.75">
      <c r="A1411" s="5"/>
      <c r="B1411" s="5"/>
      <c r="C1411" s="5"/>
    </row>
    <row r="1412" spans="1:3" ht="12.75">
      <c r="A1412" s="5"/>
      <c r="B1412" s="5"/>
      <c r="C1412" s="5"/>
    </row>
    <row r="1413" spans="1:3" ht="12.75">
      <c r="A1413" s="5"/>
      <c r="B1413" s="5"/>
      <c r="C1413" s="5"/>
    </row>
  </sheetData>
  <mergeCells count="2">
    <mergeCell ref="A1:F1"/>
    <mergeCell ref="B3:C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F151"/>
  <sheetViews>
    <sheetView workbookViewId="0" topLeftCell="A2">
      <selection activeCell="A5" sqref="A5"/>
    </sheetView>
  </sheetViews>
  <sheetFormatPr defaultColWidth="9.00390625" defaultRowHeight="12.75"/>
  <cols>
    <col min="2" max="2" width="18.25390625" style="0" customWidth="1"/>
  </cols>
  <sheetData>
    <row r="1" spans="1:6" ht="45.75">
      <c r="A1" s="46" t="s">
        <v>41</v>
      </c>
      <c r="B1" s="46"/>
      <c r="C1" s="46"/>
      <c r="D1" s="46"/>
      <c r="E1" s="46"/>
      <c r="F1" s="46"/>
    </row>
    <row r="2" spans="1:3" ht="15">
      <c r="A2" s="19"/>
      <c r="B2" s="54" t="s">
        <v>38</v>
      </c>
      <c r="C2" s="54"/>
    </row>
    <row r="3" spans="1:3" ht="15.75" thickBot="1">
      <c r="A3" s="21" t="s">
        <v>17</v>
      </c>
      <c r="B3" s="53"/>
      <c r="C3" s="53"/>
    </row>
    <row r="4" spans="1:3" ht="13.5" thickBot="1">
      <c r="A4" s="22" t="s">
        <v>18</v>
      </c>
      <c r="B4" s="3" t="s">
        <v>1</v>
      </c>
      <c r="C4" s="27" t="s">
        <v>20</v>
      </c>
    </row>
    <row r="5" spans="1:3" ht="12.75">
      <c r="A5">
        <v>1</v>
      </c>
      <c r="B5" t="s">
        <v>44</v>
      </c>
      <c r="C5">
        <v>2058</v>
      </c>
    </row>
    <row r="6" spans="1:3" ht="12.75">
      <c r="A6">
        <v>2</v>
      </c>
      <c r="B6" t="s">
        <v>43</v>
      </c>
      <c r="C6">
        <v>1804</v>
      </c>
    </row>
    <row r="7" spans="1:3" ht="12.75">
      <c r="A7">
        <v>3</v>
      </c>
      <c r="B7" t="s">
        <v>45</v>
      </c>
      <c r="C7">
        <v>1748</v>
      </c>
    </row>
    <row r="8" spans="1:3" ht="12.75">
      <c r="A8">
        <v>4</v>
      </c>
      <c r="B8" t="s">
        <v>51</v>
      </c>
      <c r="C8">
        <v>1324</v>
      </c>
    </row>
    <row r="9" spans="1:3" ht="12.75">
      <c r="A9">
        <v>5</v>
      </c>
      <c r="B9" t="s">
        <v>48</v>
      </c>
      <c r="C9">
        <v>1108</v>
      </c>
    </row>
    <row r="10" spans="1:3" ht="12.75">
      <c r="A10">
        <v>6</v>
      </c>
      <c r="B10" t="s">
        <v>46</v>
      </c>
      <c r="C10">
        <v>820</v>
      </c>
    </row>
    <row r="11" spans="1:3" ht="12.75">
      <c r="A11">
        <v>7</v>
      </c>
      <c r="B11" t="s">
        <v>47</v>
      </c>
      <c r="C11">
        <v>766</v>
      </c>
    </row>
    <row r="12" spans="1:3" ht="12.75">
      <c r="A12">
        <v>8</v>
      </c>
      <c r="B12" t="s">
        <v>56</v>
      </c>
      <c r="C12">
        <v>669</v>
      </c>
    </row>
    <row r="13" spans="1:3" ht="12.75">
      <c r="A13">
        <v>9</v>
      </c>
      <c r="B13" t="s">
        <v>54</v>
      </c>
      <c r="C13">
        <v>573</v>
      </c>
    </row>
    <row r="14" spans="1:3" ht="12.75">
      <c r="A14">
        <v>10</v>
      </c>
      <c r="B14" t="s">
        <v>75</v>
      </c>
      <c r="C14">
        <v>564</v>
      </c>
    </row>
    <row r="15" spans="1:3" ht="12.75">
      <c r="A15">
        <v>11</v>
      </c>
      <c r="B15" t="s">
        <v>74</v>
      </c>
      <c r="C15">
        <v>538</v>
      </c>
    </row>
    <row r="16" spans="1:3" ht="12.75">
      <c r="A16">
        <v>12</v>
      </c>
      <c r="B16" t="s">
        <v>50</v>
      </c>
      <c r="C16">
        <v>525</v>
      </c>
    </row>
    <row r="17" spans="1:3" ht="12.75">
      <c r="A17">
        <v>13</v>
      </c>
      <c r="B17" t="s">
        <v>108</v>
      </c>
      <c r="C17">
        <v>512</v>
      </c>
    </row>
    <row r="18" spans="1:3" ht="12.75">
      <c r="A18">
        <v>14</v>
      </c>
      <c r="B18" t="s">
        <v>52</v>
      </c>
      <c r="C18">
        <v>496</v>
      </c>
    </row>
    <row r="19" spans="1:3" ht="12.75">
      <c r="A19">
        <v>15</v>
      </c>
      <c r="B19" t="s">
        <v>62</v>
      </c>
      <c r="C19">
        <v>438</v>
      </c>
    </row>
    <row r="20" spans="1:3" ht="12.75">
      <c r="A20">
        <v>16</v>
      </c>
      <c r="B20" t="s">
        <v>116</v>
      </c>
      <c r="C20">
        <v>412</v>
      </c>
    </row>
    <row r="21" spans="1:3" ht="12.75">
      <c r="A21">
        <v>17</v>
      </c>
      <c r="B21" t="s">
        <v>59</v>
      </c>
      <c r="C21">
        <v>375</v>
      </c>
    </row>
    <row r="22" spans="1:3" ht="12.75">
      <c r="A22">
        <v>18</v>
      </c>
      <c r="B22" t="s">
        <v>118</v>
      </c>
      <c r="C22">
        <v>353</v>
      </c>
    </row>
    <row r="23" spans="1:3" ht="12.75">
      <c r="A23">
        <v>19</v>
      </c>
      <c r="B23" t="s">
        <v>65</v>
      </c>
      <c r="C23">
        <v>337</v>
      </c>
    </row>
    <row r="24" spans="1:3" ht="12.75">
      <c r="A24">
        <v>20</v>
      </c>
      <c r="B24" t="s">
        <v>60</v>
      </c>
      <c r="C24">
        <v>331</v>
      </c>
    </row>
    <row r="25" spans="1:3" ht="12.75">
      <c r="A25">
        <v>21</v>
      </c>
      <c r="B25" t="s">
        <v>146</v>
      </c>
      <c r="C25">
        <v>320</v>
      </c>
    </row>
    <row r="26" spans="1:3" ht="12.75">
      <c r="A26">
        <v>22</v>
      </c>
      <c r="B26" t="s">
        <v>61</v>
      </c>
      <c r="C26">
        <v>308</v>
      </c>
    </row>
    <row r="27" spans="1:3" ht="12.75">
      <c r="A27">
        <v>23</v>
      </c>
      <c r="B27" t="s">
        <v>109</v>
      </c>
      <c r="C27">
        <v>297</v>
      </c>
    </row>
    <row r="28" spans="1:3" ht="12.75">
      <c r="A28">
        <v>24</v>
      </c>
      <c r="B28" t="s">
        <v>57</v>
      </c>
      <c r="C28">
        <v>295</v>
      </c>
    </row>
    <row r="29" spans="1:3" ht="12.75">
      <c r="A29">
        <v>25</v>
      </c>
      <c r="B29" t="s">
        <v>66</v>
      </c>
      <c r="C29">
        <v>284</v>
      </c>
    </row>
    <row r="30" spans="1:3" ht="12.75">
      <c r="A30">
        <v>26</v>
      </c>
      <c r="B30" t="s">
        <v>76</v>
      </c>
      <c r="C30">
        <v>278</v>
      </c>
    </row>
    <row r="31" spans="1:3" ht="12.75">
      <c r="A31">
        <v>27</v>
      </c>
      <c r="B31" t="s">
        <v>136</v>
      </c>
      <c r="C31">
        <v>274</v>
      </c>
    </row>
    <row r="32" spans="1:3" ht="12.75">
      <c r="A32">
        <v>28</v>
      </c>
      <c r="B32" t="s">
        <v>63</v>
      </c>
      <c r="C32">
        <v>267</v>
      </c>
    </row>
    <row r="33" spans="1:3" ht="12.75">
      <c r="A33">
        <v>29</v>
      </c>
      <c r="B33" t="s">
        <v>67</v>
      </c>
      <c r="C33">
        <v>240</v>
      </c>
    </row>
    <row r="34" spans="1:3" ht="12.75">
      <c r="A34">
        <v>30</v>
      </c>
      <c r="B34" t="s">
        <v>140</v>
      </c>
      <c r="C34">
        <v>232</v>
      </c>
    </row>
    <row r="35" spans="1:3" ht="12.75">
      <c r="A35">
        <v>31</v>
      </c>
      <c r="B35" t="s">
        <v>129</v>
      </c>
      <c r="C35">
        <v>228</v>
      </c>
    </row>
    <row r="36" spans="1:3" ht="12.75">
      <c r="A36">
        <v>32</v>
      </c>
      <c r="B36" t="s">
        <v>95</v>
      </c>
      <c r="C36">
        <v>223</v>
      </c>
    </row>
    <row r="37" spans="1:3" ht="12.75">
      <c r="A37">
        <v>33</v>
      </c>
      <c r="B37" t="s">
        <v>68</v>
      </c>
      <c r="C37">
        <v>203</v>
      </c>
    </row>
    <row r="38" spans="1:3" ht="12.75">
      <c r="A38">
        <v>34</v>
      </c>
      <c r="B38" t="s">
        <v>124</v>
      </c>
      <c r="C38">
        <v>191</v>
      </c>
    </row>
    <row r="39" spans="1:3" ht="12.75">
      <c r="A39">
        <v>35</v>
      </c>
      <c r="B39" t="s">
        <v>78</v>
      </c>
      <c r="C39">
        <v>186</v>
      </c>
    </row>
    <row r="40" spans="1:3" ht="12.75">
      <c r="A40">
        <v>36</v>
      </c>
      <c r="B40" t="s">
        <v>128</v>
      </c>
      <c r="C40">
        <v>181</v>
      </c>
    </row>
    <row r="41" spans="1:3" ht="12.75">
      <c r="A41">
        <v>37</v>
      </c>
      <c r="B41" t="s">
        <v>53</v>
      </c>
      <c r="C41">
        <v>171</v>
      </c>
    </row>
    <row r="42" spans="1:3" ht="12.75">
      <c r="A42">
        <v>38</v>
      </c>
      <c r="B42" t="s">
        <v>69</v>
      </c>
      <c r="C42">
        <v>141</v>
      </c>
    </row>
    <row r="43" spans="1:3" ht="12.75">
      <c r="A43">
        <v>39</v>
      </c>
      <c r="B43" t="s">
        <v>77</v>
      </c>
      <c r="C43">
        <v>139</v>
      </c>
    </row>
    <row r="44" spans="1:3" ht="12.75">
      <c r="A44">
        <v>40</v>
      </c>
      <c r="B44" t="s">
        <v>143</v>
      </c>
      <c r="C44">
        <v>138</v>
      </c>
    </row>
    <row r="45" spans="1:3" ht="12.75">
      <c r="A45">
        <v>41</v>
      </c>
      <c r="B45" t="s">
        <v>141</v>
      </c>
      <c r="C45">
        <v>133</v>
      </c>
    </row>
    <row r="46" spans="1:3" ht="12.75">
      <c r="A46">
        <v>42</v>
      </c>
      <c r="B46" t="s">
        <v>139</v>
      </c>
      <c r="C46">
        <v>132</v>
      </c>
    </row>
    <row r="47" spans="1:3" ht="12.75">
      <c r="A47">
        <v>43</v>
      </c>
      <c r="B47" t="s">
        <v>84</v>
      </c>
      <c r="C47">
        <v>127</v>
      </c>
    </row>
    <row r="48" spans="1:3" ht="12.75">
      <c r="A48">
        <v>44</v>
      </c>
      <c r="B48" t="s">
        <v>119</v>
      </c>
      <c r="C48">
        <v>123</v>
      </c>
    </row>
    <row r="49" spans="1:3" ht="12.75">
      <c r="A49">
        <v>45</v>
      </c>
      <c r="B49" t="s">
        <v>121</v>
      </c>
      <c r="C49">
        <v>123</v>
      </c>
    </row>
    <row r="50" spans="1:3" ht="12.75">
      <c r="A50">
        <v>46</v>
      </c>
      <c r="B50" t="s">
        <v>122</v>
      </c>
      <c r="C50">
        <v>122</v>
      </c>
    </row>
    <row r="51" spans="1:3" ht="12.75">
      <c r="A51">
        <v>47</v>
      </c>
      <c r="B51" t="s">
        <v>85</v>
      </c>
      <c r="C51">
        <v>120</v>
      </c>
    </row>
    <row r="52" spans="1:3" ht="12.75">
      <c r="A52">
        <v>48</v>
      </c>
      <c r="B52" t="s">
        <v>81</v>
      </c>
      <c r="C52">
        <v>114</v>
      </c>
    </row>
    <row r="53" spans="1:3" ht="12.75">
      <c r="A53">
        <v>49</v>
      </c>
      <c r="B53" t="s">
        <v>49</v>
      </c>
      <c r="C53">
        <v>114</v>
      </c>
    </row>
    <row r="54" spans="1:3" ht="12.75">
      <c r="A54">
        <v>50</v>
      </c>
      <c r="B54" t="s">
        <v>100</v>
      </c>
      <c r="C54">
        <v>112</v>
      </c>
    </row>
    <row r="55" spans="1:3" ht="12.75">
      <c r="A55">
        <v>51</v>
      </c>
      <c r="B55" t="s">
        <v>137</v>
      </c>
      <c r="C55">
        <v>111</v>
      </c>
    </row>
    <row r="56" spans="1:3" ht="12.75">
      <c r="A56">
        <v>52</v>
      </c>
      <c r="B56" t="s">
        <v>92</v>
      </c>
      <c r="C56">
        <v>104</v>
      </c>
    </row>
    <row r="57" spans="1:3" ht="12.75">
      <c r="A57">
        <v>53</v>
      </c>
      <c r="B57" t="s">
        <v>112</v>
      </c>
      <c r="C57">
        <v>102</v>
      </c>
    </row>
    <row r="58" spans="1:3" ht="12.75">
      <c r="A58">
        <v>54</v>
      </c>
      <c r="B58" t="s">
        <v>80</v>
      </c>
      <c r="C58">
        <v>99</v>
      </c>
    </row>
    <row r="59" spans="1:3" ht="12.75">
      <c r="A59">
        <v>55</v>
      </c>
      <c r="B59" t="s">
        <v>117</v>
      </c>
      <c r="C59">
        <v>97</v>
      </c>
    </row>
    <row r="60" spans="1:3" ht="12.75">
      <c r="A60">
        <v>56</v>
      </c>
      <c r="B60" t="s">
        <v>113</v>
      </c>
      <c r="C60">
        <v>97</v>
      </c>
    </row>
    <row r="61" spans="1:3" ht="12.75">
      <c r="A61">
        <v>57</v>
      </c>
      <c r="B61" t="s">
        <v>165</v>
      </c>
      <c r="C61">
        <v>96</v>
      </c>
    </row>
    <row r="62" spans="1:3" ht="12.75">
      <c r="A62">
        <v>58</v>
      </c>
      <c r="B62" t="s">
        <v>106</v>
      </c>
      <c r="C62">
        <v>95</v>
      </c>
    </row>
    <row r="63" spans="1:3" ht="12.75">
      <c r="A63">
        <v>59</v>
      </c>
      <c r="B63" t="s">
        <v>170</v>
      </c>
      <c r="C63">
        <v>93</v>
      </c>
    </row>
    <row r="64" spans="1:3" ht="12.75">
      <c r="A64">
        <v>60</v>
      </c>
      <c r="B64" t="s">
        <v>58</v>
      </c>
      <c r="C64">
        <v>92</v>
      </c>
    </row>
    <row r="65" spans="1:3" ht="12.75">
      <c r="A65">
        <v>61</v>
      </c>
      <c r="B65" t="s">
        <v>150</v>
      </c>
      <c r="C65">
        <v>91</v>
      </c>
    </row>
    <row r="66" spans="1:3" ht="12.75">
      <c r="A66">
        <v>62</v>
      </c>
      <c r="B66" t="s">
        <v>172</v>
      </c>
      <c r="C66">
        <v>90</v>
      </c>
    </row>
    <row r="67" spans="1:3" ht="12.75">
      <c r="A67">
        <v>63</v>
      </c>
      <c r="B67" t="s">
        <v>144</v>
      </c>
      <c r="C67">
        <v>86</v>
      </c>
    </row>
    <row r="68" spans="1:3" ht="12.75">
      <c r="A68">
        <v>64</v>
      </c>
      <c r="B68" t="s">
        <v>138</v>
      </c>
      <c r="C68">
        <v>85</v>
      </c>
    </row>
    <row r="69" spans="1:3" ht="12.75">
      <c r="A69">
        <v>65</v>
      </c>
      <c r="B69" t="s">
        <v>149</v>
      </c>
      <c r="C69">
        <v>84</v>
      </c>
    </row>
    <row r="70" spans="1:3" ht="12.75">
      <c r="A70">
        <v>66</v>
      </c>
      <c r="B70" t="s">
        <v>147</v>
      </c>
      <c r="C70">
        <v>83</v>
      </c>
    </row>
    <row r="71" spans="1:3" ht="12.75">
      <c r="A71">
        <v>67</v>
      </c>
      <c r="B71" t="s">
        <v>97</v>
      </c>
      <c r="C71">
        <v>83</v>
      </c>
    </row>
    <row r="72" spans="1:3" ht="12.75">
      <c r="A72">
        <v>68</v>
      </c>
      <c r="B72" t="s">
        <v>91</v>
      </c>
      <c r="C72">
        <v>82</v>
      </c>
    </row>
    <row r="73" spans="1:3" ht="12.75">
      <c r="A73">
        <v>69</v>
      </c>
      <c r="B73" t="s">
        <v>145</v>
      </c>
      <c r="C73">
        <v>78</v>
      </c>
    </row>
    <row r="74" spans="1:3" ht="12.75">
      <c r="A74">
        <v>70</v>
      </c>
      <c r="B74" t="s">
        <v>134</v>
      </c>
      <c r="C74">
        <v>72</v>
      </c>
    </row>
    <row r="75" spans="1:3" ht="12.75">
      <c r="A75">
        <v>71</v>
      </c>
      <c r="B75" t="s">
        <v>120</v>
      </c>
      <c r="C75">
        <v>72</v>
      </c>
    </row>
    <row r="76" spans="1:3" ht="12.75">
      <c r="A76">
        <v>72</v>
      </c>
      <c r="B76" t="s">
        <v>125</v>
      </c>
      <c r="C76">
        <v>68</v>
      </c>
    </row>
    <row r="77" spans="1:3" ht="12.75">
      <c r="A77">
        <v>73</v>
      </c>
      <c r="B77" t="s">
        <v>168</v>
      </c>
      <c r="C77">
        <v>65</v>
      </c>
    </row>
    <row r="78" spans="1:3" ht="12.75">
      <c r="A78">
        <v>74</v>
      </c>
      <c r="B78" t="s">
        <v>79</v>
      </c>
      <c r="C78">
        <v>62</v>
      </c>
    </row>
    <row r="79" spans="1:3" ht="12.75">
      <c r="A79">
        <v>75</v>
      </c>
      <c r="B79" t="s">
        <v>99</v>
      </c>
      <c r="C79">
        <v>60</v>
      </c>
    </row>
    <row r="80" spans="1:3" ht="12.75">
      <c r="A80">
        <v>76</v>
      </c>
      <c r="B80" t="s">
        <v>131</v>
      </c>
      <c r="C80">
        <v>57</v>
      </c>
    </row>
    <row r="81" spans="1:3" ht="12.75">
      <c r="A81">
        <v>77</v>
      </c>
      <c r="B81" t="s">
        <v>115</v>
      </c>
      <c r="C81">
        <v>57</v>
      </c>
    </row>
    <row r="82" spans="1:3" ht="12.75">
      <c r="A82">
        <v>78</v>
      </c>
      <c r="B82" t="s">
        <v>169</v>
      </c>
      <c r="C82">
        <v>54</v>
      </c>
    </row>
    <row r="83" spans="1:3" ht="12.75">
      <c r="A83">
        <v>79</v>
      </c>
      <c r="B83" t="s">
        <v>96</v>
      </c>
      <c r="C83">
        <v>52</v>
      </c>
    </row>
    <row r="84" spans="1:3" ht="12.75">
      <c r="A84">
        <v>80</v>
      </c>
      <c r="B84" t="s">
        <v>107</v>
      </c>
      <c r="C84">
        <v>48</v>
      </c>
    </row>
    <row r="85" spans="1:3" ht="12.75">
      <c r="A85">
        <v>81</v>
      </c>
      <c r="B85" t="s">
        <v>171</v>
      </c>
      <c r="C85">
        <v>48</v>
      </c>
    </row>
    <row r="86" spans="1:3" ht="12.75">
      <c r="A86">
        <v>82</v>
      </c>
      <c r="B86" t="s">
        <v>142</v>
      </c>
      <c r="C86">
        <v>46</v>
      </c>
    </row>
    <row r="87" spans="1:3" ht="12.75">
      <c r="A87">
        <v>83</v>
      </c>
      <c r="B87" t="s">
        <v>166</v>
      </c>
      <c r="C87">
        <v>40</v>
      </c>
    </row>
    <row r="88" spans="1:3" ht="12.75">
      <c r="A88">
        <v>84</v>
      </c>
      <c r="B88" t="s">
        <v>154</v>
      </c>
      <c r="C88">
        <v>39</v>
      </c>
    </row>
    <row r="89" spans="1:3" ht="12.75">
      <c r="A89">
        <v>85</v>
      </c>
      <c r="B89" t="s">
        <v>167</v>
      </c>
      <c r="C89">
        <v>36</v>
      </c>
    </row>
    <row r="90" spans="1:3" ht="12.75">
      <c r="A90">
        <v>86</v>
      </c>
      <c r="B90" t="s">
        <v>94</v>
      </c>
      <c r="C90">
        <v>35</v>
      </c>
    </row>
    <row r="91" spans="1:3" ht="12.75">
      <c r="A91">
        <v>87</v>
      </c>
      <c r="B91" t="s">
        <v>133</v>
      </c>
      <c r="C91">
        <v>31</v>
      </c>
    </row>
    <row r="92" spans="1:3" ht="12.75">
      <c r="A92">
        <v>88</v>
      </c>
      <c r="B92" t="s">
        <v>73</v>
      </c>
      <c r="C92">
        <v>31</v>
      </c>
    </row>
    <row r="93" spans="1:3" ht="12.75">
      <c r="A93">
        <v>89</v>
      </c>
      <c r="B93" t="s">
        <v>151</v>
      </c>
      <c r="C93">
        <v>25</v>
      </c>
    </row>
    <row r="94" spans="1:3" ht="12.75">
      <c r="A94">
        <v>90</v>
      </c>
      <c r="B94" t="s">
        <v>148</v>
      </c>
      <c r="C94">
        <v>21</v>
      </c>
    </row>
    <row r="95" spans="1:3" ht="12.75">
      <c r="A95">
        <v>91</v>
      </c>
      <c r="B95" t="s">
        <v>71</v>
      </c>
      <c r="C95">
        <v>21</v>
      </c>
    </row>
    <row r="96" spans="1:3" ht="12.75">
      <c r="A96">
        <v>92</v>
      </c>
      <c r="B96" t="s">
        <v>98</v>
      </c>
      <c r="C96">
        <v>15</v>
      </c>
    </row>
    <row r="97" spans="1:3" ht="12.75">
      <c r="A97">
        <v>93</v>
      </c>
      <c r="B97" t="s">
        <v>110</v>
      </c>
      <c r="C97">
        <v>14</v>
      </c>
    </row>
    <row r="98" spans="1:3" ht="12.75">
      <c r="A98">
        <v>94</v>
      </c>
      <c r="B98" t="s">
        <v>87</v>
      </c>
      <c r="C98">
        <v>11</v>
      </c>
    </row>
    <row r="99" spans="1:3" ht="12.75">
      <c r="A99">
        <v>95</v>
      </c>
      <c r="B99" t="s">
        <v>101</v>
      </c>
      <c r="C99">
        <v>9</v>
      </c>
    </row>
    <row r="100" spans="1:3" ht="12.75">
      <c r="A100">
        <v>96</v>
      </c>
      <c r="B100" t="s">
        <v>88</v>
      </c>
      <c r="C100">
        <v>6</v>
      </c>
    </row>
    <row r="101" spans="1:3" ht="12.75">
      <c r="A101">
        <v>97</v>
      </c>
      <c r="B101" t="s">
        <v>90</v>
      </c>
      <c r="C101">
        <v>5</v>
      </c>
    </row>
    <row r="102" spans="1:3" ht="12.75">
      <c r="A102">
        <v>98</v>
      </c>
      <c r="B102" t="s">
        <v>89</v>
      </c>
      <c r="C102">
        <v>4</v>
      </c>
    </row>
    <row r="103" ht="12.75">
      <c r="A103" s="29" t="s">
        <v>39</v>
      </c>
    </row>
    <row r="104" spans="1:3" ht="12.75">
      <c r="A104">
        <v>1</v>
      </c>
      <c r="B104" t="s">
        <v>48</v>
      </c>
      <c r="C104">
        <v>1213</v>
      </c>
    </row>
    <row r="105" spans="1:3" ht="12.75">
      <c r="A105">
        <v>2</v>
      </c>
      <c r="B105" t="s">
        <v>56</v>
      </c>
      <c r="C105">
        <v>1109</v>
      </c>
    </row>
    <row r="106" spans="1:3" ht="12.75">
      <c r="A106">
        <v>3</v>
      </c>
      <c r="B106" t="s">
        <v>51</v>
      </c>
      <c r="C106">
        <v>958</v>
      </c>
    </row>
    <row r="107" spans="1:3" ht="12.75">
      <c r="A107">
        <v>4</v>
      </c>
      <c r="B107" t="s">
        <v>50</v>
      </c>
      <c r="C107">
        <v>806</v>
      </c>
    </row>
    <row r="108" spans="1:3" ht="12.75">
      <c r="A108">
        <v>5</v>
      </c>
      <c r="B108" t="s">
        <v>65</v>
      </c>
      <c r="C108">
        <v>405</v>
      </c>
    </row>
    <row r="109" spans="1:3" ht="12.75">
      <c r="A109">
        <v>6</v>
      </c>
      <c r="B109" t="s">
        <v>74</v>
      </c>
      <c r="C109">
        <v>390</v>
      </c>
    </row>
    <row r="110" spans="1:3" ht="12.75">
      <c r="A110">
        <v>7</v>
      </c>
      <c r="B110" t="s">
        <v>116</v>
      </c>
      <c r="C110">
        <v>339</v>
      </c>
    </row>
    <row r="111" spans="1:3" ht="12.75">
      <c r="A111">
        <v>8</v>
      </c>
      <c r="B111" t="s">
        <v>81</v>
      </c>
      <c r="C111">
        <v>236</v>
      </c>
    </row>
    <row r="112" spans="1:3" ht="12.75">
      <c r="A112">
        <v>9</v>
      </c>
      <c r="B112" t="s">
        <v>100</v>
      </c>
      <c r="C112">
        <v>205</v>
      </c>
    </row>
    <row r="113" spans="1:3" ht="12.75">
      <c r="A113">
        <v>10</v>
      </c>
      <c r="B113" t="s">
        <v>57</v>
      </c>
      <c r="C113">
        <v>204</v>
      </c>
    </row>
    <row r="114" spans="1:3" ht="12.75">
      <c r="A114">
        <v>11</v>
      </c>
      <c r="B114" t="s">
        <v>45</v>
      </c>
      <c r="C114">
        <v>190</v>
      </c>
    </row>
    <row r="115" spans="1:3" ht="12.75">
      <c r="A115">
        <v>12</v>
      </c>
      <c r="B115" t="s">
        <v>121</v>
      </c>
      <c r="C115">
        <v>189</v>
      </c>
    </row>
    <row r="116" spans="1:3" ht="12.75">
      <c r="A116">
        <v>13</v>
      </c>
      <c r="B116" t="s">
        <v>117</v>
      </c>
      <c r="C116">
        <v>167</v>
      </c>
    </row>
    <row r="117" spans="1:3" ht="12.75">
      <c r="A117">
        <v>14</v>
      </c>
      <c r="B117" t="s">
        <v>96</v>
      </c>
      <c r="C117">
        <v>160</v>
      </c>
    </row>
    <row r="118" spans="1:3" ht="12.75">
      <c r="A118">
        <v>15</v>
      </c>
      <c r="B118" t="s">
        <v>78</v>
      </c>
      <c r="C118">
        <v>155</v>
      </c>
    </row>
    <row r="119" spans="1:3" ht="12.75">
      <c r="A119">
        <v>16</v>
      </c>
      <c r="B119" t="s">
        <v>68</v>
      </c>
      <c r="C119">
        <v>146</v>
      </c>
    </row>
    <row r="120" spans="1:3" ht="12.75">
      <c r="A120">
        <v>17</v>
      </c>
      <c r="B120" t="s">
        <v>62</v>
      </c>
      <c r="C120">
        <v>140</v>
      </c>
    </row>
    <row r="121" spans="1:3" ht="12.75">
      <c r="A121">
        <v>18</v>
      </c>
      <c r="B121" t="s">
        <v>63</v>
      </c>
      <c r="C121">
        <v>139</v>
      </c>
    </row>
    <row r="122" spans="1:3" ht="12.75">
      <c r="A122">
        <v>19</v>
      </c>
      <c r="B122" t="s">
        <v>122</v>
      </c>
      <c r="C122">
        <v>110</v>
      </c>
    </row>
    <row r="123" spans="1:3" ht="12.75">
      <c r="A123">
        <v>20</v>
      </c>
      <c r="B123" t="s">
        <v>125</v>
      </c>
      <c r="C123">
        <v>102</v>
      </c>
    </row>
    <row r="124" spans="1:3" ht="12.75">
      <c r="A124">
        <v>21</v>
      </c>
      <c r="B124" t="s">
        <v>98</v>
      </c>
      <c r="C124">
        <v>49</v>
      </c>
    </row>
    <row r="125" spans="1:3" ht="12.75">
      <c r="A125">
        <v>22</v>
      </c>
      <c r="B125" t="s">
        <v>101</v>
      </c>
      <c r="C125">
        <v>43</v>
      </c>
    </row>
    <row r="126" ht="12.75">
      <c r="A126" s="29" t="s">
        <v>40</v>
      </c>
    </row>
    <row r="127" spans="1:3" ht="12.75">
      <c r="A127">
        <v>1</v>
      </c>
      <c r="B127" t="s">
        <v>105</v>
      </c>
      <c r="C127">
        <v>566</v>
      </c>
    </row>
    <row r="128" spans="1:3" ht="12.75">
      <c r="A128">
        <v>2</v>
      </c>
      <c r="B128" t="s">
        <v>82</v>
      </c>
      <c r="C128">
        <v>551</v>
      </c>
    </row>
    <row r="129" spans="1:3" ht="12.75">
      <c r="A129">
        <v>3</v>
      </c>
      <c r="B129" t="s">
        <v>135</v>
      </c>
      <c r="C129">
        <v>501</v>
      </c>
    </row>
    <row r="130" spans="1:3" ht="12.75">
      <c r="A130">
        <v>4</v>
      </c>
      <c r="B130" t="s">
        <v>130</v>
      </c>
      <c r="C130">
        <v>408</v>
      </c>
    </row>
    <row r="131" spans="1:3" ht="12.75">
      <c r="A131">
        <v>5</v>
      </c>
      <c r="B131" t="s">
        <v>83</v>
      </c>
      <c r="C131">
        <v>346</v>
      </c>
    </row>
    <row r="132" spans="1:3" ht="12.75">
      <c r="A132">
        <v>6</v>
      </c>
      <c r="B132" t="s">
        <v>126</v>
      </c>
      <c r="C132">
        <v>321</v>
      </c>
    </row>
    <row r="133" spans="1:3" ht="12.75">
      <c r="A133">
        <v>7</v>
      </c>
      <c r="B133" t="s">
        <v>55</v>
      </c>
      <c r="C133">
        <v>235</v>
      </c>
    </row>
    <row r="134" spans="1:3" ht="12.75">
      <c r="A134">
        <v>8</v>
      </c>
      <c r="B134" t="s">
        <v>86</v>
      </c>
      <c r="C134">
        <v>173</v>
      </c>
    </row>
    <row r="135" spans="1:3" ht="12.75">
      <c r="A135">
        <v>9</v>
      </c>
      <c r="B135" t="s">
        <v>72</v>
      </c>
      <c r="C135">
        <v>173</v>
      </c>
    </row>
    <row r="136" spans="1:3" ht="12.75">
      <c r="A136">
        <v>10</v>
      </c>
      <c r="B136" t="s">
        <v>103</v>
      </c>
      <c r="C136">
        <v>136</v>
      </c>
    </row>
    <row r="137" spans="1:3" ht="12.75">
      <c r="A137">
        <v>11</v>
      </c>
      <c r="B137" t="s">
        <v>93</v>
      </c>
      <c r="C137">
        <v>119</v>
      </c>
    </row>
    <row r="138" spans="1:3" ht="12.75">
      <c r="A138">
        <v>12</v>
      </c>
      <c r="B138" t="s">
        <v>123</v>
      </c>
      <c r="C138">
        <v>113</v>
      </c>
    </row>
    <row r="139" spans="1:3" ht="12.75">
      <c r="A139">
        <v>13</v>
      </c>
      <c r="B139" t="s">
        <v>114</v>
      </c>
      <c r="C139">
        <v>113</v>
      </c>
    </row>
    <row r="140" spans="1:3" ht="12.75">
      <c r="A140">
        <v>14</v>
      </c>
      <c r="B140" t="s">
        <v>127</v>
      </c>
      <c r="C140">
        <v>106</v>
      </c>
    </row>
    <row r="141" spans="1:3" ht="12.75">
      <c r="A141">
        <v>15</v>
      </c>
      <c r="B141" t="s">
        <v>64</v>
      </c>
      <c r="C141">
        <v>100</v>
      </c>
    </row>
    <row r="142" spans="1:3" ht="12.75">
      <c r="A142">
        <v>16</v>
      </c>
      <c r="B142" t="s">
        <v>132</v>
      </c>
      <c r="C142">
        <v>95</v>
      </c>
    </row>
    <row r="143" spans="1:3" ht="12.75">
      <c r="A143">
        <v>17</v>
      </c>
      <c r="B143" t="s">
        <v>111</v>
      </c>
      <c r="C143">
        <v>94</v>
      </c>
    </row>
    <row r="144" spans="1:3" ht="12.75">
      <c r="A144">
        <v>18</v>
      </c>
      <c r="B144" t="s">
        <v>70</v>
      </c>
      <c r="C144">
        <v>94</v>
      </c>
    </row>
    <row r="145" spans="1:3" ht="12.75">
      <c r="A145">
        <v>19</v>
      </c>
      <c r="B145" t="s">
        <v>104</v>
      </c>
      <c r="C145">
        <v>89</v>
      </c>
    </row>
    <row r="146" spans="1:3" ht="12.75">
      <c r="A146">
        <v>20</v>
      </c>
      <c r="B146" t="s">
        <v>102</v>
      </c>
      <c r="C146">
        <v>80</v>
      </c>
    </row>
    <row r="147" spans="1:3" ht="12.75">
      <c r="A147">
        <v>21</v>
      </c>
      <c r="B147" t="s">
        <v>102</v>
      </c>
      <c r="C147">
        <v>80</v>
      </c>
    </row>
    <row r="148" spans="1:3" ht="12.75">
      <c r="A148">
        <v>22</v>
      </c>
      <c r="B148" t="s">
        <v>152</v>
      </c>
      <c r="C148">
        <v>60</v>
      </c>
    </row>
    <row r="149" spans="1:3" ht="12.75">
      <c r="A149">
        <v>23</v>
      </c>
      <c r="B149" t="s">
        <v>152</v>
      </c>
      <c r="C149">
        <v>60</v>
      </c>
    </row>
    <row r="150" spans="1:3" ht="12.75">
      <c r="A150">
        <v>24</v>
      </c>
      <c r="B150" t="s">
        <v>153</v>
      </c>
      <c r="C150">
        <v>34</v>
      </c>
    </row>
    <row r="151" ht="12.75">
      <c r="A151" s="29"/>
    </row>
  </sheetData>
  <mergeCells count="3">
    <mergeCell ref="A1:F1"/>
    <mergeCell ref="B3:C3"/>
    <mergeCell ref="B2:C2"/>
  </mergeCells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U72"/>
  <sheetViews>
    <sheetView workbookViewId="0" topLeftCell="F21">
      <selection activeCell="A1" sqref="A1:U63"/>
    </sheetView>
  </sheetViews>
  <sheetFormatPr defaultColWidth="9.00390625" defaultRowHeight="12.75"/>
  <cols>
    <col min="1" max="1" width="4.375" style="0" customWidth="1"/>
    <col min="2" max="2" width="2.75390625" style="0" customWidth="1"/>
    <col min="3" max="5" width="5.75390625" style="0" customWidth="1"/>
    <col min="6" max="6" width="3.875" style="0" customWidth="1"/>
    <col min="7" max="9" width="5.75390625" style="0" customWidth="1"/>
    <col min="10" max="10" width="3.75390625" style="0" customWidth="1"/>
    <col min="11" max="13" width="5.75390625" style="0" customWidth="1"/>
    <col min="14" max="14" width="3.875" style="0" customWidth="1"/>
    <col min="15" max="17" width="5.75390625" style="0" customWidth="1"/>
    <col min="18" max="18" width="3.875" style="0" customWidth="1"/>
    <col min="19" max="21" width="5.75390625" style="0" customWidth="1"/>
  </cols>
  <sheetData>
    <row r="2" spans="2:9" ht="13.5" customHeight="1">
      <c r="B2" s="61" t="s">
        <v>44</v>
      </c>
      <c r="C2" s="62"/>
      <c r="D2" s="63"/>
      <c r="E2" s="59">
        <v>46.1</v>
      </c>
      <c r="I2" s="34"/>
    </row>
    <row r="3" spans="2:9" ht="12" customHeight="1">
      <c r="B3" s="35">
        <v>1</v>
      </c>
      <c r="C3" s="36">
        <v>23.3</v>
      </c>
      <c r="D3" s="36">
        <v>22.8</v>
      </c>
      <c r="E3" s="60"/>
      <c r="F3" s="57"/>
      <c r="I3" s="34"/>
    </row>
    <row r="4" spans="6:9" ht="12.75">
      <c r="F4" s="57"/>
      <c r="G4" s="61" t="s">
        <v>44</v>
      </c>
      <c r="H4" s="63"/>
      <c r="I4" s="59">
        <v>45.2</v>
      </c>
    </row>
    <row r="5" spans="6:10" ht="12.75">
      <c r="F5" s="58"/>
      <c r="G5" s="38">
        <v>23.1</v>
      </c>
      <c r="H5" s="38">
        <v>22.1</v>
      </c>
      <c r="I5" s="60"/>
      <c r="J5" s="57"/>
    </row>
    <row r="6" spans="2:10" ht="12.75">
      <c r="B6" s="61" t="s">
        <v>175</v>
      </c>
      <c r="C6" s="62"/>
      <c r="D6" s="63"/>
      <c r="E6" s="59">
        <v>62.1</v>
      </c>
      <c r="F6" s="58"/>
      <c r="J6" s="57"/>
    </row>
    <row r="7" spans="2:10" ht="12.75">
      <c r="B7" s="36">
        <v>16</v>
      </c>
      <c r="C7" s="38">
        <v>31.3</v>
      </c>
      <c r="D7" s="38">
        <v>30.8</v>
      </c>
      <c r="E7" s="60"/>
      <c r="J7" s="57"/>
    </row>
    <row r="8" spans="10:14" ht="12.75">
      <c r="J8" s="57"/>
      <c r="K8" s="61" t="s">
        <v>44</v>
      </c>
      <c r="L8" s="63"/>
      <c r="M8" s="59">
        <v>44.5</v>
      </c>
      <c r="N8" s="34"/>
    </row>
    <row r="9" spans="10:14" ht="12.75">
      <c r="J9" s="58"/>
      <c r="K9" s="38">
        <v>22.5</v>
      </c>
      <c r="L9" s="38">
        <v>22</v>
      </c>
      <c r="M9" s="60"/>
      <c r="N9" s="57"/>
    </row>
    <row r="10" spans="2:14" ht="12.75">
      <c r="B10" s="61" t="s">
        <v>156</v>
      </c>
      <c r="C10" s="62"/>
      <c r="D10" s="63"/>
      <c r="E10" s="59">
        <v>52.7</v>
      </c>
      <c r="J10" s="58"/>
      <c r="N10" s="57"/>
    </row>
    <row r="11" spans="2:14" ht="12.75">
      <c r="B11" s="36">
        <v>8</v>
      </c>
      <c r="C11" s="38">
        <v>26.2</v>
      </c>
      <c r="D11" s="38">
        <v>26.5</v>
      </c>
      <c r="E11" s="60"/>
      <c r="F11" s="57"/>
      <c r="I11" s="39"/>
      <c r="J11" s="58"/>
      <c r="N11" s="57"/>
    </row>
    <row r="12" spans="6:14" ht="12.75">
      <c r="F12" s="57"/>
      <c r="G12" s="61" t="s">
        <v>158</v>
      </c>
      <c r="H12" s="63"/>
      <c r="I12" s="59">
        <v>50.1</v>
      </c>
      <c r="J12" s="58"/>
      <c r="N12" s="57"/>
    </row>
    <row r="13" spans="6:14" ht="12.75">
      <c r="F13" s="58"/>
      <c r="G13" s="38">
        <v>25.1</v>
      </c>
      <c r="H13" s="38">
        <v>25</v>
      </c>
      <c r="I13" s="60"/>
      <c r="N13" s="57"/>
    </row>
    <row r="14" spans="2:14" ht="12.75">
      <c r="B14" s="61" t="s">
        <v>158</v>
      </c>
      <c r="C14" s="62"/>
      <c r="D14" s="63"/>
      <c r="E14" s="59">
        <v>50.3</v>
      </c>
      <c r="F14" s="58"/>
      <c r="N14" s="57"/>
    </row>
    <row r="15" spans="2:14" ht="12.75">
      <c r="B15" s="38">
        <v>9</v>
      </c>
      <c r="C15" s="38">
        <v>25.3</v>
      </c>
      <c r="D15" s="38">
        <v>25</v>
      </c>
      <c r="E15" s="60"/>
      <c r="N15" s="57"/>
    </row>
    <row r="16" spans="14:17" ht="12.75">
      <c r="N16" s="57"/>
      <c r="O16" s="61" t="s">
        <v>44</v>
      </c>
      <c r="P16" s="63"/>
      <c r="Q16" s="59">
        <v>43.6</v>
      </c>
    </row>
    <row r="17" spans="14:19" ht="12.75">
      <c r="N17" s="58"/>
      <c r="O17" s="38">
        <v>21.5</v>
      </c>
      <c r="P17" s="38">
        <v>22.1</v>
      </c>
      <c r="Q17" s="60"/>
      <c r="R17" s="57"/>
      <c r="S17" s="57"/>
    </row>
    <row r="18" spans="2:19" ht="12.75">
      <c r="B18" s="61" t="s">
        <v>51</v>
      </c>
      <c r="C18" s="62"/>
      <c r="D18" s="63"/>
      <c r="E18" s="59">
        <v>51.5</v>
      </c>
      <c r="F18" s="41"/>
      <c r="N18" s="58"/>
      <c r="R18" s="57"/>
      <c r="S18" s="57"/>
    </row>
    <row r="19" spans="2:19" ht="12.75">
      <c r="B19" s="36">
        <v>6</v>
      </c>
      <c r="C19" s="40">
        <v>26</v>
      </c>
      <c r="D19" s="38">
        <v>25.5</v>
      </c>
      <c r="E19" s="60"/>
      <c r="F19" s="57"/>
      <c r="N19" s="58"/>
      <c r="R19" s="57"/>
      <c r="S19" s="57"/>
    </row>
    <row r="20" spans="6:19" ht="12.75">
      <c r="F20" s="57"/>
      <c r="G20" s="61" t="s">
        <v>155</v>
      </c>
      <c r="H20" s="63"/>
      <c r="I20" s="59">
        <v>48</v>
      </c>
      <c r="N20" s="58"/>
      <c r="R20" s="57"/>
      <c r="S20" s="57"/>
    </row>
    <row r="21" spans="6:19" ht="12.75">
      <c r="F21" s="58"/>
      <c r="G21" s="38">
        <v>23.8</v>
      </c>
      <c r="H21" s="38">
        <v>24.2</v>
      </c>
      <c r="I21" s="60"/>
      <c r="J21" s="57"/>
      <c r="N21" s="58"/>
      <c r="R21" s="57"/>
      <c r="S21" s="57"/>
    </row>
    <row r="22" spans="2:19" ht="12.75">
      <c r="B22" s="61" t="s">
        <v>176</v>
      </c>
      <c r="C22" s="62"/>
      <c r="D22" s="63"/>
      <c r="E22" s="59">
        <v>56.7</v>
      </c>
      <c r="F22" s="58"/>
      <c r="J22" s="57"/>
      <c r="N22" s="58"/>
      <c r="R22" s="57"/>
      <c r="S22" s="57"/>
    </row>
    <row r="23" spans="2:19" ht="12.75">
      <c r="B23" s="38">
        <v>11</v>
      </c>
      <c r="C23" s="38">
        <v>29.2</v>
      </c>
      <c r="D23" s="38">
        <v>27.5</v>
      </c>
      <c r="E23" s="60"/>
      <c r="J23" s="57"/>
      <c r="N23" s="58"/>
      <c r="R23" s="57"/>
      <c r="S23" s="57"/>
    </row>
    <row r="24" spans="10:19" ht="12.75">
      <c r="J24" s="57"/>
      <c r="K24" s="61" t="s">
        <v>155</v>
      </c>
      <c r="L24" s="63"/>
      <c r="M24" s="59">
        <v>48.7</v>
      </c>
      <c r="N24" s="58"/>
      <c r="R24" s="57"/>
      <c r="S24" s="57"/>
    </row>
    <row r="25" spans="2:19" ht="12.75">
      <c r="B25" s="37"/>
      <c r="J25" s="58"/>
      <c r="K25" s="38">
        <v>24.4</v>
      </c>
      <c r="L25" s="38">
        <v>24.3</v>
      </c>
      <c r="M25" s="60"/>
      <c r="N25" s="34"/>
      <c r="R25" s="57"/>
      <c r="S25" s="57"/>
    </row>
    <row r="26" spans="2:19" ht="12.75">
      <c r="B26" s="61" t="s">
        <v>177</v>
      </c>
      <c r="C26" s="62"/>
      <c r="D26" s="63"/>
      <c r="E26" s="59">
        <v>50</v>
      </c>
      <c r="J26" s="58"/>
      <c r="R26" s="57"/>
      <c r="S26" s="57"/>
    </row>
    <row r="27" spans="2:19" ht="12.75">
      <c r="B27" s="38">
        <v>4</v>
      </c>
      <c r="C27" s="38">
        <v>24.5</v>
      </c>
      <c r="D27" s="38">
        <v>25.5</v>
      </c>
      <c r="E27" s="60"/>
      <c r="F27" s="57"/>
      <c r="J27" s="58"/>
      <c r="R27" s="57"/>
      <c r="S27" s="57"/>
    </row>
    <row r="28" spans="2:19" ht="12.75">
      <c r="B28" s="37"/>
      <c r="F28" s="57"/>
      <c r="G28" s="61" t="s">
        <v>177</v>
      </c>
      <c r="H28" s="63"/>
      <c r="I28" s="59">
        <v>51.8</v>
      </c>
      <c r="J28" s="58"/>
      <c r="R28" s="57"/>
      <c r="S28" s="57"/>
    </row>
    <row r="29" spans="2:19" ht="12.75">
      <c r="B29" s="37"/>
      <c r="F29" s="58"/>
      <c r="G29" s="38">
        <v>27.8</v>
      </c>
      <c r="H29" s="38">
        <v>24</v>
      </c>
      <c r="I29" s="60"/>
      <c r="R29" s="57"/>
      <c r="S29" s="57"/>
    </row>
    <row r="30" spans="2:19" ht="12.75">
      <c r="B30" s="61" t="s">
        <v>161</v>
      </c>
      <c r="C30" s="62"/>
      <c r="D30" s="63"/>
      <c r="E30" s="59">
        <v>52.4</v>
      </c>
      <c r="F30" s="58"/>
      <c r="R30" s="57"/>
      <c r="S30" s="57"/>
    </row>
    <row r="31" spans="2:19" ht="13.5" thickBot="1">
      <c r="B31" s="38">
        <v>13</v>
      </c>
      <c r="C31" s="38">
        <v>25.7</v>
      </c>
      <c r="D31" s="38">
        <v>26.7</v>
      </c>
      <c r="E31" s="60"/>
      <c r="R31" s="64"/>
      <c r="S31" s="64"/>
    </row>
    <row r="32" spans="2:21" ht="12.75" customHeight="1">
      <c r="B32" s="37"/>
      <c r="R32" s="65" t="s">
        <v>44</v>
      </c>
      <c r="S32" s="66"/>
      <c r="T32" s="67"/>
      <c r="U32" s="34"/>
    </row>
    <row r="33" spans="2:21" ht="13.5" customHeight="1" thickBot="1">
      <c r="B33" s="37"/>
      <c r="R33" s="68"/>
      <c r="S33" s="69"/>
      <c r="T33" s="70"/>
      <c r="U33" s="34"/>
    </row>
    <row r="34" spans="2:19" ht="12.75">
      <c r="B34" s="61" t="s">
        <v>178</v>
      </c>
      <c r="C34" s="62"/>
      <c r="D34" s="63"/>
      <c r="E34" s="59">
        <v>51</v>
      </c>
      <c r="R34" s="71"/>
      <c r="S34" s="71"/>
    </row>
    <row r="35" spans="2:19" ht="12.75">
      <c r="B35" s="38">
        <v>2</v>
      </c>
      <c r="C35" s="38">
        <v>24.6</v>
      </c>
      <c r="D35" s="38">
        <v>26.4</v>
      </c>
      <c r="E35" s="60"/>
      <c r="F35" s="57"/>
      <c r="R35" s="58"/>
      <c r="S35" s="58"/>
    </row>
    <row r="36" spans="2:19" ht="12.75">
      <c r="B36" s="37"/>
      <c r="F36" s="57"/>
      <c r="G36" s="61" t="s">
        <v>178</v>
      </c>
      <c r="H36" s="63"/>
      <c r="I36" s="59">
        <v>52.6</v>
      </c>
      <c r="R36" s="58"/>
      <c r="S36" s="58"/>
    </row>
    <row r="37" spans="2:19" ht="12.75">
      <c r="B37" s="37"/>
      <c r="F37" s="58"/>
      <c r="G37" s="38">
        <v>24.6</v>
      </c>
      <c r="H37" s="38">
        <v>28</v>
      </c>
      <c r="I37" s="60"/>
      <c r="J37" s="57"/>
      <c r="R37" s="58"/>
      <c r="S37" s="58"/>
    </row>
    <row r="38" spans="2:19" ht="12.75">
      <c r="B38" s="61" t="s">
        <v>179</v>
      </c>
      <c r="C38" s="62"/>
      <c r="D38" s="63"/>
      <c r="E38" s="59">
        <v>60.3</v>
      </c>
      <c r="F38" s="58"/>
      <c r="J38" s="57"/>
      <c r="R38" s="58"/>
      <c r="S38" s="58"/>
    </row>
    <row r="39" spans="2:19" ht="12.75">
      <c r="B39" s="38">
        <v>15</v>
      </c>
      <c r="C39" s="38">
        <v>29.8</v>
      </c>
      <c r="D39" s="38">
        <v>30.5</v>
      </c>
      <c r="E39" s="60"/>
      <c r="J39" s="57"/>
      <c r="R39" s="58"/>
      <c r="S39" s="58"/>
    </row>
    <row r="40" spans="2:19" ht="12.75">
      <c r="B40" s="37"/>
      <c r="J40" s="57"/>
      <c r="K40" s="61" t="s">
        <v>178</v>
      </c>
      <c r="L40" s="63"/>
      <c r="M40" s="59">
        <v>47.1</v>
      </c>
      <c r="R40" s="58"/>
      <c r="S40" s="58"/>
    </row>
    <row r="41" spans="2:19" ht="12.75">
      <c r="B41" s="37"/>
      <c r="J41" s="58"/>
      <c r="K41" s="38">
        <v>23.8</v>
      </c>
      <c r="L41" s="38">
        <v>23.3</v>
      </c>
      <c r="M41" s="60"/>
      <c r="N41" s="57"/>
      <c r="R41" s="58"/>
      <c r="S41" s="58"/>
    </row>
    <row r="42" spans="2:19" ht="12.75">
      <c r="B42" s="61" t="s">
        <v>180</v>
      </c>
      <c r="C42" s="62"/>
      <c r="D42" s="63"/>
      <c r="E42" s="59">
        <v>53.8</v>
      </c>
      <c r="J42" s="58"/>
      <c r="N42" s="57"/>
      <c r="R42" s="58"/>
      <c r="S42" s="58"/>
    </row>
    <row r="43" spans="2:19" ht="12.75">
      <c r="B43" s="38">
        <v>7</v>
      </c>
      <c r="C43" s="38">
        <v>27.3</v>
      </c>
      <c r="D43" s="38">
        <v>26.5</v>
      </c>
      <c r="E43" s="60"/>
      <c r="F43" s="57"/>
      <c r="J43" s="58"/>
      <c r="N43" s="57"/>
      <c r="R43" s="58"/>
      <c r="S43" s="58"/>
    </row>
    <row r="44" spans="2:19" ht="12.75">
      <c r="B44" s="37"/>
      <c r="F44" s="57"/>
      <c r="G44" s="61" t="s">
        <v>180</v>
      </c>
      <c r="H44" s="63"/>
      <c r="I44" s="59">
        <v>93.8</v>
      </c>
      <c r="J44" s="58"/>
      <c r="N44" s="57"/>
      <c r="R44" s="58"/>
      <c r="S44" s="58"/>
    </row>
    <row r="45" spans="2:19" ht="12.75">
      <c r="B45" s="37"/>
      <c r="F45" s="58"/>
      <c r="G45" s="38">
        <v>51.7</v>
      </c>
      <c r="H45" s="38">
        <v>42.1</v>
      </c>
      <c r="I45" s="60"/>
      <c r="N45" s="57"/>
      <c r="R45" s="58"/>
      <c r="S45" s="58"/>
    </row>
    <row r="46" spans="2:19" ht="12.75">
      <c r="B46" s="61" t="s">
        <v>160</v>
      </c>
      <c r="C46" s="62"/>
      <c r="D46" s="63"/>
      <c r="E46" s="59">
        <v>57.2</v>
      </c>
      <c r="F46" s="58"/>
      <c r="N46" s="57"/>
      <c r="R46" s="58"/>
      <c r="S46" s="58"/>
    </row>
    <row r="47" spans="2:19" ht="12.75">
      <c r="B47" s="38">
        <v>10</v>
      </c>
      <c r="C47" s="38">
        <v>29</v>
      </c>
      <c r="D47" s="38">
        <v>28.2</v>
      </c>
      <c r="E47" s="60"/>
      <c r="N47" s="57"/>
      <c r="R47" s="58"/>
      <c r="S47" s="58"/>
    </row>
    <row r="48" spans="2:19" ht="12.75">
      <c r="B48" s="37"/>
      <c r="N48" s="57"/>
      <c r="O48" s="61" t="s">
        <v>178</v>
      </c>
      <c r="P48" s="63"/>
      <c r="Q48" s="59">
        <v>48</v>
      </c>
      <c r="R48" s="58"/>
      <c r="S48" s="58"/>
    </row>
    <row r="49" spans="2:17" ht="12.75">
      <c r="B49" s="37"/>
      <c r="N49" s="58"/>
      <c r="O49" s="38">
        <v>24.7</v>
      </c>
      <c r="P49" s="38">
        <v>23.3</v>
      </c>
      <c r="Q49" s="60"/>
    </row>
    <row r="50" spans="2:14" ht="12.75">
      <c r="B50" s="61" t="s">
        <v>159</v>
      </c>
      <c r="C50" s="62"/>
      <c r="D50" s="63"/>
      <c r="E50" s="59">
        <v>52.5</v>
      </c>
      <c r="N50" s="58"/>
    </row>
    <row r="51" spans="2:14" ht="12.75">
      <c r="B51" s="38">
        <v>5</v>
      </c>
      <c r="C51" s="38">
        <v>26.9</v>
      </c>
      <c r="D51" s="38">
        <v>25.6</v>
      </c>
      <c r="E51" s="60"/>
      <c r="F51" s="57"/>
      <c r="N51" s="58"/>
    </row>
    <row r="52" spans="2:14" ht="12.75">
      <c r="B52" s="37"/>
      <c r="F52" s="57"/>
      <c r="G52" s="61" t="s">
        <v>159</v>
      </c>
      <c r="H52" s="63"/>
      <c r="I52" s="59">
        <v>49.9</v>
      </c>
      <c r="N52" s="58"/>
    </row>
    <row r="53" spans="2:14" ht="12.75">
      <c r="B53" s="37"/>
      <c r="F53" s="58"/>
      <c r="G53" s="38">
        <v>25.2</v>
      </c>
      <c r="H53" s="38">
        <v>24.7</v>
      </c>
      <c r="I53" s="60"/>
      <c r="J53" s="57"/>
      <c r="N53" s="58"/>
    </row>
    <row r="54" spans="2:14" ht="12.75">
      <c r="B54" s="61" t="s">
        <v>181</v>
      </c>
      <c r="C54" s="62"/>
      <c r="D54" s="63"/>
      <c r="E54" s="59">
        <v>55.7</v>
      </c>
      <c r="F54" s="58"/>
      <c r="J54" s="57"/>
      <c r="N54" s="58"/>
    </row>
    <row r="55" spans="2:14" ht="12.75">
      <c r="B55" s="38">
        <v>12</v>
      </c>
      <c r="C55" s="38">
        <v>29</v>
      </c>
      <c r="D55" s="38">
        <v>26.7</v>
      </c>
      <c r="E55" s="60"/>
      <c r="J55" s="57"/>
      <c r="N55" s="58"/>
    </row>
    <row r="56" spans="2:14" ht="12.75">
      <c r="B56" s="37"/>
      <c r="J56" s="57"/>
      <c r="K56" s="61" t="s">
        <v>159</v>
      </c>
      <c r="L56" s="63"/>
      <c r="M56" s="59">
        <v>48.3</v>
      </c>
      <c r="N56" s="58"/>
    </row>
    <row r="57" spans="2:13" ht="12.75">
      <c r="B57" s="37"/>
      <c r="J57" s="58"/>
      <c r="K57" s="38">
        <v>24.1</v>
      </c>
      <c r="L57" s="38">
        <v>24.2</v>
      </c>
      <c r="M57" s="60"/>
    </row>
    <row r="58" spans="2:10" ht="12.75">
      <c r="B58" s="61" t="s">
        <v>157</v>
      </c>
      <c r="C58" s="62"/>
      <c r="D58" s="63"/>
      <c r="E58" s="59">
        <v>49.2</v>
      </c>
      <c r="J58" s="58"/>
    </row>
    <row r="59" spans="2:10" ht="12.75">
      <c r="B59" s="38">
        <v>3</v>
      </c>
      <c r="C59" s="38">
        <v>24.9</v>
      </c>
      <c r="D59" s="38">
        <v>24.3</v>
      </c>
      <c r="E59" s="60"/>
      <c r="F59" s="57"/>
      <c r="J59" s="58"/>
    </row>
    <row r="60" spans="2:10" ht="12.75">
      <c r="B60" s="37"/>
      <c r="F60" s="57"/>
      <c r="G60" s="61" t="s">
        <v>157</v>
      </c>
      <c r="H60" s="63"/>
      <c r="I60" s="59">
        <v>51.9</v>
      </c>
      <c r="J60" s="58"/>
    </row>
    <row r="61" spans="2:9" ht="12.75">
      <c r="B61" s="37"/>
      <c r="F61" s="58"/>
      <c r="G61" s="38">
        <v>23.7</v>
      </c>
      <c r="H61" s="38">
        <v>28.2</v>
      </c>
      <c r="I61" s="60"/>
    </row>
    <row r="62" spans="2:6" ht="12.75">
      <c r="B62" s="61" t="s">
        <v>182</v>
      </c>
      <c r="C62" s="62"/>
      <c r="D62" s="63"/>
      <c r="E62" s="59">
        <v>57.3</v>
      </c>
      <c r="F62" s="58"/>
    </row>
    <row r="63" spans="2:5" ht="12.75">
      <c r="B63" s="38">
        <v>14</v>
      </c>
      <c r="C63" s="38">
        <v>28.6</v>
      </c>
      <c r="D63" s="38">
        <v>28.7</v>
      </c>
      <c r="E63" s="60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</sheetData>
  <mergeCells count="91">
    <mergeCell ref="F59:F60"/>
    <mergeCell ref="F61:F62"/>
    <mergeCell ref="B62:D62"/>
    <mergeCell ref="B58:D58"/>
    <mergeCell ref="E58:E59"/>
    <mergeCell ref="E62:E63"/>
    <mergeCell ref="E50:E51"/>
    <mergeCell ref="B50:D50"/>
    <mergeCell ref="F51:F52"/>
    <mergeCell ref="F53:F54"/>
    <mergeCell ref="B54:D54"/>
    <mergeCell ref="E54:E55"/>
    <mergeCell ref="M56:M57"/>
    <mergeCell ref="K56:L56"/>
    <mergeCell ref="G52:H52"/>
    <mergeCell ref="I52:I53"/>
    <mergeCell ref="J53:J56"/>
    <mergeCell ref="J57:J60"/>
    <mergeCell ref="G60:H60"/>
    <mergeCell ref="I60:I61"/>
    <mergeCell ref="O48:P48"/>
    <mergeCell ref="Q48:Q49"/>
    <mergeCell ref="R34:S48"/>
    <mergeCell ref="N49:N56"/>
    <mergeCell ref="B46:D46"/>
    <mergeCell ref="F45:F46"/>
    <mergeCell ref="J41:J44"/>
    <mergeCell ref="N41:N48"/>
    <mergeCell ref="G44:H44"/>
    <mergeCell ref="F43:F44"/>
    <mergeCell ref="I44:I45"/>
    <mergeCell ref="E46:E47"/>
    <mergeCell ref="E38:E39"/>
    <mergeCell ref="B38:D38"/>
    <mergeCell ref="B42:D42"/>
    <mergeCell ref="E42:E43"/>
    <mergeCell ref="F35:F36"/>
    <mergeCell ref="R32:T33"/>
    <mergeCell ref="G36:H36"/>
    <mergeCell ref="I36:I37"/>
    <mergeCell ref="J37:J40"/>
    <mergeCell ref="M40:M41"/>
    <mergeCell ref="K40:L40"/>
    <mergeCell ref="F37:F38"/>
    <mergeCell ref="B30:D30"/>
    <mergeCell ref="E30:E31"/>
    <mergeCell ref="B34:D34"/>
    <mergeCell ref="E34:E35"/>
    <mergeCell ref="F29:F30"/>
    <mergeCell ref="R17:S31"/>
    <mergeCell ref="K24:L24"/>
    <mergeCell ref="M24:M25"/>
    <mergeCell ref="F21:F22"/>
    <mergeCell ref="J21:J24"/>
    <mergeCell ref="I20:I21"/>
    <mergeCell ref="G20:H20"/>
    <mergeCell ref="G28:H28"/>
    <mergeCell ref="I28:I29"/>
    <mergeCell ref="B18:D18"/>
    <mergeCell ref="F19:F20"/>
    <mergeCell ref="B14:D14"/>
    <mergeCell ref="J25:J28"/>
    <mergeCell ref="F27:F28"/>
    <mergeCell ref="B22:D22"/>
    <mergeCell ref="E22:E23"/>
    <mergeCell ref="B26:D26"/>
    <mergeCell ref="E26:E27"/>
    <mergeCell ref="O16:P16"/>
    <mergeCell ref="Q16:Q17"/>
    <mergeCell ref="E10:E11"/>
    <mergeCell ref="E14:E15"/>
    <mergeCell ref="J9:J12"/>
    <mergeCell ref="N9:N16"/>
    <mergeCell ref="N17:N24"/>
    <mergeCell ref="E18:E19"/>
    <mergeCell ref="J5:J8"/>
    <mergeCell ref="K8:L8"/>
    <mergeCell ref="M8:M9"/>
    <mergeCell ref="B10:D10"/>
    <mergeCell ref="G4:H4"/>
    <mergeCell ref="I4:I5"/>
    <mergeCell ref="I12:I13"/>
    <mergeCell ref="G12:H12"/>
    <mergeCell ref="E2:E3"/>
    <mergeCell ref="E6:E7"/>
    <mergeCell ref="B6:D6"/>
    <mergeCell ref="B2:D2"/>
    <mergeCell ref="F3:F4"/>
    <mergeCell ref="F5:F6"/>
    <mergeCell ref="F11:F12"/>
    <mergeCell ref="F13:F14"/>
  </mergeCells>
  <printOptions/>
  <pageMargins left="0.13" right="0.14" top="0.15" bottom="0.58" header="0.24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10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2" customWidth="1"/>
    <col min="2" max="2" width="23.375" style="2" customWidth="1"/>
    <col min="3" max="3" width="17.375" style="2" customWidth="1"/>
    <col min="4" max="4" width="9.375" style="8" customWidth="1"/>
    <col min="5" max="16384" width="9.125" style="2" customWidth="1"/>
  </cols>
  <sheetData>
    <row r="1" spans="1:4" ht="45.75">
      <c r="A1" s="44" t="s">
        <v>42</v>
      </c>
      <c r="B1" s="44"/>
      <c r="C1" s="44"/>
      <c r="D1" s="44"/>
    </row>
    <row r="2" spans="1:4" ht="13.5" thickBot="1">
      <c r="A2" s="45"/>
      <c r="B2" s="45"/>
      <c r="C2" s="45"/>
      <c r="D2" s="45"/>
    </row>
    <row r="3" spans="1:4" ht="13.5" thickBot="1">
      <c r="A3" s="3" t="s">
        <v>0</v>
      </c>
      <c r="B3" s="3" t="s">
        <v>1</v>
      </c>
      <c r="C3" s="3" t="s">
        <v>2</v>
      </c>
      <c r="D3" s="9" t="s">
        <v>3</v>
      </c>
    </row>
    <row r="4" spans="1:4" ht="12.75">
      <c r="A4" s="5">
        <v>1</v>
      </c>
      <c r="B4" s="2" t="s">
        <v>44</v>
      </c>
      <c r="C4" s="5" t="s">
        <v>162</v>
      </c>
      <c r="D4" s="10" t="s">
        <v>163</v>
      </c>
    </row>
    <row r="5" spans="1:4" ht="12.75" customHeight="1">
      <c r="A5" s="5">
        <v>2</v>
      </c>
      <c r="B5" s="2" t="s">
        <v>43</v>
      </c>
      <c r="C5" s="5" t="s">
        <v>174</v>
      </c>
      <c r="D5" s="10" t="s">
        <v>163</v>
      </c>
    </row>
    <row r="6" spans="1:4" ht="12.75">
      <c r="A6" s="5">
        <v>3</v>
      </c>
      <c r="B6" s="2" t="s">
        <v>65</v>
      </c>
      <c r="C6" s="5"/>
      <c r="D6" s="10" t="s">
        <v>164</v>
      </c>
    </row>
    <row r="7" spans="1:4" ht="12.75">
      <c r="A7" s="5">
        <v>4</v>
      </c>
      <c r="B7" s="2" t="s">
        <v>46</v>
      </c>
      <c r="C7" s="5"/>
      <c r="D7" s="10" t="s">
        <v>163</v>
      </c>
    </row>
    <row r="8" spans="1:4" ht="12.75">
      <c r="A8" s="5">
        <v>5</v>
      </c>
      <c r="B8" s="2" t="s">
        <v>45</v>
      </c>
      <c r="C8" s="5"/>
      <c r="D8" s="10" t="s">
        <v>163</v>
      </c>
    </row>
    <row r="9" spans="1:4" ht="12.75">
      <c r="A9" s="5">
        <v>6</v>
      </c>
      <c r="B9" s="2" t="s">
        <v>60</v>
      </c>
      <c r="C9" s="5"/>
      <c r="D9" s="10" t="s">
        <v>163</v>
      </c>
    </row>
    <row r="10" spans="1:4" ht="12.75">
      <c r="A10" s="5">
        <v>7</v>
      </c>
      <c r="B10" s="2" t="s">
        <v>57</v>
      </c>
      <c r="C10" s="5"/>
      <c r="D10" s="10" t="s">
        <v>164</v>
      </c>
    </row>
    <row r="11" spans="1:4" ht="12.75">
      <c r="A11" s="5">
        <v>8</v>
      </c>
      <c r="B11" s="2" t="s">
        <v>165</v>
      </c>
      <c r="C11" s="5"/>
      <c r="D11" s="10" t="s">
        <v>163</v>
      </c>
    </row>
    <row r="12" spans="1:4" ht="12.75">
      <c r="A12" s="5">
        <v>9</v>
      </c>
      <c r="B12" s="2" t="s">
        <v>51</v>
      </c>
      <c r="C12" s="5"/>
      <c r="D12" s="10" t="s">
        <v>164</v>
      </c>
    </row>
    <row r="13" spans="1:4" ht="12.75">
      <c r="A13" s="5">
        <v>10</v>
      </c>
      <c r="B13" s="2" t="s">
        <v>47</v>
      </c>
      <c r="C13" s="5"/>
      <c r="D13" s="5" t="s">
        <v>163</v>
      </c>
    </row>
    <row r="14" spans="1:4" ht="12.75">
      <c r="A14" s="5">
        <v>11</v>
      </c>
      <c r="B14" s="2" t="s">
        <v>67</v>
      </c>
      <c r="C14" s="5"/>
      <c r="D14" s="10" t="s">
        <v>163</v>
      </c>
    </row>
    <row r="15" spans="1:4" ht="12.75">
      <c r="A15" s="5">
        <v>12</v>
      </c>
      <c r="B15" s="2" t="s">
        <v>166</v>
      </c>
      <c r="C15" s="5"/>
      <c r="D15" s="10" t="s">
        <v>163</v>
      </c>
    </row>
    <row r="16" spans="1:4" ht="12.75">
      <c r="A16" s="5">
        <v>13</v>
      </c>
      <c r="B16" s="2" t="s">
        <v>59</v>
      </c>
      <c r="C16" s="5"/>
      <c r="D16" s="10" t="s">
        <v>163</v>
      </c>
    </row>
    <row r="17" spans="1:4" ht="12.75">
      <c r="A17" s="5">
        <v>14</v>
      </c>
      <c r="B17" s="2" t="s">
        <v>167</v>
      </c>
      <c r="C17" s="5"/>
      <c r="D17" s="10" t="s">
        <v>163</v>
      </c>
    </row>
    <row r="18" spans="1:4" ht="12.75">
      <c r="A18" s="5">
        <v>15</v>
      </c>
      <c r="B18" s="2" t="s">
        <v>66</v>
      </c>
      <c r="C18" s="5"/>
      <c r="D18" s="10" t="s">
        <v>163</v>
      </c>
    </row>
    <row r="19" spans="1:4" ht="12.75">
      <c r="A19" s="5">
        <v>16</v>
      </c>
      <c r="B19" s="2" t="s">
        <v>168</v>
      </c>
      <c r="C19" s="5"/>
      <c r="D19" s="10" t="s">
        <v>163</v>
      </c>
    </row>
    <row r="20" spans="1:4" ht="12.75">
      <c r="A20" s="5">
        <v>17</v>
      </c>
      <c r="B20" s="2" t="s">
        <v>78</v>
      </c>
      <c r="C20" s="5"/>
      <c r="D20" s="10" t="s">
        <v>164</v>
      </c>
    </row>
    <row r="21" spans="1:4" ht="12.75">
      <c r="A21" s="5">
        <v>18</v>
      </c>
      <c r="B21" s="2" t="s">
        <v>169</v>
      </c>
      <c r="C21" s="5"/>
      <c r="D21" s="10" t="s">
        <v>163</v>
      </c>
    </row>
    <row r="22" spans="1:4" ht="12.75">
      <c r="A22" s="5">
        <v>19</v>
      </c>
      <c r="B22" s="2" t="s">
        <v>56</v>
      </c>
      <c r="C22" s="5"/>
      <c r="D22" s="10" t="s">
        <v>164</v>
      </c>
    </row>
    <row r="23" spans="1:4" ht="12.75">
      <c r="A23" s="5">
        <v>20</v>
      </c>
      <c r="B23" s="2" t="s">
        <v>170</v>
      </c>
      <c r="C23" s="5"/>
      <c r="D23" s="10" t="s">
        <v>163</v>
      </c>
    </row>
    <row r="24" spans="1:4" ht="12.75">
      <c r="A24" s="5">
        <v>21</v>
      </c>
      <c r="B24" s="2" t="s">
        <v>171</v>
      </c>
      <c r="C24" s="5"/>
      <c r="D24" s="10" t="s">
        <v>163</v>
      </c>
    </row>
    <row r="25" spans="1:4" ht="12.75">
      <c r="A25" s="5">
        <v>22</v>
      </c>
      <c r="B25" s="2" t="s">
        <v>172</v>
      </c>
      <c r="C25" s="5"/>
      <c r="D25" s="10" t="s">
        <v>163</v>
      </c>
    </row>
    <row r="26" spans="1:4" ht="12.75">
      <c r="A26" s="5"/>
      <c r="B26" s="18"/>
      <c r="C26" s="5"/>
      <c r="D26" s="10"/>
    </row>
    <row r="27" spans="1:4" ht="12.75">
      <c r="A27" s="5"/>
      <c r="B27" s="5"/>
      <c r="C27" s="5"/>
      <c r="D27" s="10"/>
    </row>
    <row r="28" spans="1:4" ht="12.75">
      <c r="A28" s="5"/>
      <c r="B28" s="5"/>
      <c r="C28" s="5"/>
      <c r="D28" s="10"/>
    </row>
    <row r="29" spans="1:4" ht="12.75">
      <c r="A29" s="5"/>
      <c r="B29" s="18"/>
      <c r="C29" s="5"/>
      <c r="D29" s="10"/>
    </row>
    <row r="30" spans="1:4" ht="12.75">
      <c r="A30" s="5"/>
      <c r="B30" s="18"/>
      <c r="C30" s="5"/>
      <c r="D30" s="10"/>
    </row>
    <row r="31" spans="1:4" ht="12.75">
      <c r="A31" s="5"/>
      <c r="B31" s="5"/>
      <c r="C31" s="5"/>
      <c r="D31" s="10"/>
    </row>
    <row r="32" spans="1:4" ht="12.75">
      <c r="A32" s="5"/>
      <c r="B32" s="18"/>
      <c r="C32" s="18"/>
      <c r="D32" s="10"/>
    </row>
    <row r="33" spans="1:4" ht="12.75">
      <c r="A33" s="5"/>
      <c r="B33" s="18"/>
      <c r="C33" s="18"/>
      <c r="D33" s="10"/>
    </row>
    <row r="34" spans="1:4" ht="12.75">
      <c r="A34" s="5"/>
      <c r="B34" s="18"/>
      <c r="C34" s="5"/>
      <c r="D34" s="10"/>
    </row>
    <row r="35" spans="1:4" ht="12.75">
      <c r="A35" s="4"/>
      <c r="B35" s="5"/>
      <c r="C35" s="5"/>
      <c r="D35" s="10"/>
    </row>
    <row r="36" spans="1:4" ht="12.75">
      <c r="A36" s="4"/>
      <c r="B36" s="5"/>
      <c r="C36" s="5"/>
      <c r="D36" s="10"/>
    </row>
    <row r="37" spans="1:4" ht="12.75">
      <c r="A37" s="4"/>
      <c r="B37" s="5"/>
      <c r="C37" s="5"/>
      <c r="D37" s="10"/>
    </row>
    <row r="38" spans="1:4" ht="12.75">
      <c r="A38" s="4"/>
      <c r="B38" s="5"/>
      <c r="C38" s="5"/>
      <c r="D38" s="10"/>
    </row>
    <row r="39" spans="1:4" ht="12.75">
      <c r="A39" s="4"/>
      <c r="B39" s="5"/>
      <c r="C39" s="5"/>
      <c r="D39" s="10"/>
    </row>
    <row r="40" spans="1:4" ht="12.75">
      <c r="A40" s="4"/>
      <c r="B40" s="5"/>
      <c r="C40" s="5"/>
      <c r="D40" s="10"/>
    </row>
    <row r="41" spans="1:4" ht="12.75">
      <c r="A41" s="4"/>
      <c r="B41" s="5"/>
      <c r="C41" s="5"/>
      <c r="D41" s="10"/>
    </row>
    <row r="42" spans="1:4" ht="12.75">
      <c r="A42" s="4"/>
      <c r="B42" s="5"/>
      <c r="C42" s="5"/>
      <c r="D42" s="10"/>
    </row>
    <row r="43" spans="1:4" ht="12.75">
      <c r="A43" s="4"/>
      <c r="B43" s="5"/>
      <c r="C43" s="5"/>
      <c r="D43" s="10"/>
    </row>
    <row r="44" spans="1:4" ht="12.75">
      <c r="A44" s="4"/>
      <c r="B44" s="5"/>
      <c r="C44" s="5"/>
      <c r="D44" s="10"/>
    </row>
    <row r="45" spans="1:4" ht="12.75">
      <c r="A45" s="4"/>
      <c r="B45" s="5"/>
      <c r="C45" s="5"/>
      <c r="D45" s="10"/>
    </row>
    <row r="46" spans="1:4" ht="12.75">
      <c r="A46" s="4"/>
      <c r="B46" s="5"/>
      <c r="C46" s="5"/>
      <c r="D46" s="10"/>
    </row>
    <row r="47" spans="1:4" ht="12.75">
      <c r="A47" s="4"/>
      <c r="B47" s="5"/>
      <c r="C47" s="5"/>
      <c r="D47" s="10"/>
    </row>
    <row r="48" spans="1:4" ht="12.75">
      <c r="A48" s="4"/>
      <c r="B48" s="5"/>
      <c r="C48" s="5"/>
      <c r="D48" s="10"/>
    </row>
    <row r="49" spans="1:4" ht="12.75">
      <c r="A49" s="4"/>
      <c r="B49" s="5"/>
      <c r="C49" s="5"/>
      <c r="D49" s="10"/>
    </row>
    <row r="50" spans="1:4" ht="12.75">
      <c r="A50" s="4"/>
      <c r="B50" s="5"/>
      <c r="C50" s="5"/>
      <c r="D50" s="10"/>
    </row>
    <row r="51" spans="1:4" ht="12.75">
      <c r="A51" s="4"/>
      <c r="B51" s="5"/>
      <c r="C51" s="5"/>
      <c r="D51" s="10"/>
    </row>
    <row r="52" spans="1:4" ht="12.75">
      <c r="A52" s="4"/>
      <c r="B52" s="5"/>
      <c r="C52" s="5"/>
      <c r="D52" s="10"/>
    </row>
    <row r="53" spans="1:4" ht="12.75">
      <c r="A53" s="4"/>
      <c r="B53" s="5"/>
      <c r="C53" s="5"/>
      <c r="D53" s="10"/>
    </row>
    <row r="54" spans="1:4" ht="12.75">
      <c r="A54" s="4"/>
      <c r="B54" s="5"/>
      <c r="C54" s="5"/>
      <c r="D54" s="10"/>
    </row>
    <row r="55" spans="1:4" ht="12.75">
      <c r="A55" s="4"/>
      <c r="B55" s="5"/>
      <c r="C55" s="5"/>
      <c r="D55" s="10"/>
    </row>
    <row r="56" spans="1:4" ht="12.75">
      <c r="A56" s="4"/>
      <c r="B56" s="5"/>
      <c r="C56" s="5"/>
      <c r="D56" s="10"/>
    </row>
    <row r="57" spans="1:4" ht="12.75">
      <c r="A57" s="4"/>
      <c r="B57" s="5"/>
      <c r="C57" s="5"/>
      <c r="D57" s="10"/>
    </row>
    <row r="58" spans="1:4" ht="12.75">
      <c r="A58" s="4"/>
      <c r="B58" s="5"/>
      <c r="C58" s="5"/>
      <c r="D58" s="10"/>
    </row>
    <row r="59" spans="1:4" ht="12.75">
      <c r="A59" s="4"/>
      <c r="B59" s="5"/>
      <c r="C59" s="5"/>
      <c r="D59" s="10"/>
    </row>
    <row r="60" spans="1:4" ht="12.75">
      <c r="A60" s="4"/>
      <c r="B60" s="5"/>
      <c r="C60" s="5"/>
      <c r="D60" s="10"/>
    </row>
    <row r="61" spans="1:4" ht="12.75">
      <c r="A61" s="4"/>
      <c r="B61" s="5"/>
      <c r="C61" s="5"/>
      <c r="D61" s="10"/>
    </row>
    <row r="62" spans="1:4" ht="12.75">
      <c r="A62" s="4"/>
      <c r="B62" s="5"/>
      <c r="C62" s="5"/>
      <c r="D62" s="10"/>
    </row>
    <row r="63" spans="1:4" ht="12.75">
      <c r="A63" s="4"/>
      <c r="B63" s="5"/>
      <c r="C63" s="5"/>
      <c r="D63" s="10"/>
    </row>
    <row r="64" spans="1:4" ht="12.75">
      <c r="A64" s="4"/>
      <c r="B64" s="5"/>
      <c r="C64" s="5"/>
      <c r="D64" s="10"/>
    </row>
    <row r="65" spans="1:4" ht="12.75">
      <c r="A65" s="4"/>
      <c r="B65" s="5"/>
      <c r="C65" s="5"/>
      <c r="D65" s="10"/>
    </row>
    <row r="66" spans="1:4" ht="12.75">
      <c r="A66" s="4"/>
      <c r="B66" s="5"/>
      <c r="C66" s="5"/>
      <c r="D66" s="10"/>
    </row>
    <row r="67" spans="1:4" ht="12.75">
      <c r="A67" s="4"/>
      <c r="B67" s="5"/>
      <c r="C67" s="5"/>
      <c r="D67" s="10"/>
    </row>
    <row r="68" spans="1:4" ht="12.75">
      <c r="A68" s="4"/>
      <c r="B68" s="5"/>
      <c r="C68" s="5"/>
      <c r="D68" s="10"/>
    </row>
    <row r="69" spans="1:4" ht="12.75">
      <c r="A69" s="4"/>
      <c r="B69" s="5"/>
      <c r="C69" s="5"/>
      <c r="D69" s="10"/>
    </row>
    <row r="70" spans="1:4" ht="12.75">
      <c r="A70" s="4"/>
      <c r="B70" s="5"/>
      <c r="C70" s="5"/>
      <c r="D70" s="10"/>
    </row>
    <row r="71" spans="1:4" ht="12.75">
      <c r="A71" s="4"/>
      <c r="B71" s="5"/>
      <c r="C71" s="5"/>
      <c r="D71" s="10"/>
    </row>
    <row r="72" spans="1:4" ht="12.75">
      <c r="A72" s="4"/>
      <c r="B72" s="5"/>
      <c r="C72" s="5"/>
      <c r="D72" s="10"/>
    </row>
    <row r="73" spans="1:4" ht="12.75">
      <c r="A73" s="4"/>
      <c r="B73" s="5"/>
      <c r="C73" s="5"/>
      <c r="D73" s="10"/>
    </row>
    <row r="74" spans="1:4" ht="12.75">
      <c r="A74" s="4"/>
      <c r="B74" s="5"/>
      <c r="C74" s="5"/>
      <c r="D74" s="10"/>
    </row>
    <row r="75" spans="1:4" ht="12.75">
      <c r="A75" s="4"/>
      <c r="B75" s="5"/>
      <c r="C75" s="5"/>
      <c r="D75" s="10"/>
    </row>
    <row r="76" spans="1:4" ht="12.75">
      <c r="A76" s="4"/>
      <c r="B76" s="5"/>
      <c r="C76" s="5"/>
      <c r="D76" s="10"/>
    </row>
    <row r="77" spans="1:4" ht="12.75">
      <c r="A77" s="4"/>
      <c r="B77" s="5"/>
      <c r="C77" s="5"/>
      <c r="D77" s="10"/>
    </row>
    <row r="78" spans="1:4" ht="12.75">
      <c r="A78" s="4"/>
      <c r="B78" s="5"/>
      <c r="C78" s="5"/>
      <c r="D78" s="10"/>
    </row>
    <row r="79" spans="1:4" ht="12.75">
      <c r="A79" s="4"/>
      <c r="B79" s="5"/>
      <c r="C79" s="5"/>
      <c r="D79" s="10"/>
    </row>
    <row r="80" spans="1:4" ht="12.75">
      <c r="A80" s="4"/>
      <c r="B80" s="5"/>
      <c r="C80" s="5"/>
      <c r="D80" s="10"/>
    </row>
    <row r="81" spans="1:4" ht="12.75">
      <c r="A81" s="4"/>
      <c r="B81" s="5"/>
      <c r="C81" s="5"/>
      <c r="D81" s="10"/>
    </row>
    <row r="82" spans="1:4" ht="12.75">
      <c r="A82" s="4"/>
      <c r="B82" s="5"/>
      <c r="C82" s="5"/>
      <c r="D82" s="10"/>
    </row>
    <row r="83" spans="1:4" ht="12.75">
      <c r="A83" s="4"/>
      <c r="B83" s="5"/>
      <c r="C83" s="5"/>
      <c r="D83" s="10"/>
    </row>
    <row r="84" spans="1:4" ht="12.75">
      <c r="A84" s="4"/>
      <c r="B84" s="5"/>
      <c r="C84" s="5"/>
      <c r="D84" s="10"/>
    </row>
    <row r="85" spans="1:4" ht="12.75">
      <c r="A85" s="4"/>
      <c r="B85" s="5"/>
      <c r="C85" s="5"/>
      <c r="D85" s="10"/>
    </row>
    <row r="86" spans="1:4" ht="12.75">
      <c r="A86" s="4"/>
      <c r="B86" s="5"/>
      <c r="C86" s="5"/>
      <c r="D86" s="10"/>
    </row>
    <row r="87" spans="1:4" ht="12.75">
      <c r="A87" s="4"/>
      <c r="B87" s="5"/>
      <c r="C87" s="5"/>
      <c r="D87" s="10"/>
    </row>
    <row r="88" spans="1:4" ht="12.75">
      <c r="A88" s="4"/>
      <c r="B88" s="5"/>
      <c r="C88" s="5"/>
      <c r="D88" s="10"/>
    </row>
    <row r="89" spans="1:4" ht="12.75">
      <c r="A89" s="4"/>
      <c r="B89" s="5"/>
      <c r="C89" s="5"/>
      <c r="D89" s="10"/>
    </row>
    <row r="90" spans="1:4" ht="12.75">
      <c r="A90" s="4"/>
      <c r="B90" s="5"/>
      <c r="C90" s="5"/>
      <c r="D90" s="10"/>
    </row>
    <row r="91" spans="1:4" ht="12.75">
      <c r="A91" s="4"/>
      <c r="B91" s="5"/>
      <c r="C91" s="5"/>
      <c r="D91" s="10"/>
    </row>
    <row r="92" spans="1:4" ht="12.75">
      <c r="A92" s="4"/>
      <c r="B92" s="5"/>
      <c r="C92" s="5"/>
      <c r="D92" s="10"/>
    </row>
    <row r="93" spans="1:4" ht="12.75">
      <c r="A93" s="4"/>
      <c r="B93" s="5"/>
      <c r="C93" s="5"/>
      <c r="D93" s="10"/>
    </row>
    <row r="94" spans="1:4" ht="12.75">
      <c r="A94" s="4"/>
      <c r="B94" s="5"/>
      <c r="C94" s="5"/>
      <c r="D94" s="10"/>
    </row>
    <row r="95" spans="1:4" ht="12.75">
      <c r="A95" s="4"/>
      <c r="B95" s="5"/>
      <c r="C95" s="5"/>
      <c r="D95" s="10"/>
    </row>
    <row r="96" spans="1:4" ht="12.75">
      <c r="A96" s="4"/>
      <c r="B96" s="5"/>
      <c r="C96" s="5"/>
      <c r="D96" s="10"/>
    </row>
    <row r="97" spans="1:4" ht="12.75">
      <c r="A97" s="4"/>
      <c r="B97" s="5"/>
      <c r="C97" s="5"/>
      <c r="D97" s="10"/>
    </row>
    <row r="98" spans="1:4" ht="12.75">
      <c r="A98" s="4"/>
      <c r="B98" s="5"/>
      <c r="C98" s="5"/>
      <c r="D98" s="10"/>
    </row>
    <row r="99" spans="1:4" ht="12.75">
      <c r="A99" s="4"/>
      <c r="B99" s="5"/>
      <c r="C99" s="5"/>
      <c r="D99" s="10"/>
    </row>
    <row r="100" spans="1:4" ht="12.75">
      <c r="A100" s="4"/>
      <c r="B100" s="5"/>
      <c r="C100" s="5"/>
      <c r="D100" s="10"/>
    </row>
    <row r="101" spans="1:4" ht="12.75">
      <c r="A101" s="4"/>
      <c r="B101" s="5"/>
      <c r="C101" s="5"/>
      <c r="D101" s="10"/>
    </row>
    <row r="102" spans="1:4" ht="12.75">
      <c r="A102" s="4"/>
      <c r="B102" s="5"/>
      <c r="C102" s="5"/>
      <c r="D102" s="10"/>
    </row>
    <row r="103" spans="1:4" ht="12.75">
      <c r="A103" s="4"/>
      <c r="B103" s="5"/>
      <c r="C103" s="5"/>
      <c r="D103" s="10"/>
    </row>
    <row r="104" ht="12.75">
      <c r="A104" s="6" t="s">
        <v>4</v>
      </c>
    </row>
  </sheetData>
  <mergeCells count="2">
    <mergeCell ref="A1:D1"/>
    <mergeCell ref="A2:D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262"/>
  <sheetViews>
    <sheetView workbookViewId="0" topLeftCell="A1">
      <selection activeCell="K17" sqref="K17"/>
    </sheetView>
  </sheetViews>
  <sheetFormatPr defaultColWidth="9.00390625" defaultRowHeight="12.75"/>
  <cols>
    <col min="1" max="1" width="9.125" style="2" customWidth="1"/>
    <col min="2" max="2" width="19.625" style="2" customWidth="1"/>
    <col min="3" max="3" width="9.375" style="2" customWidth="1"/>
    <col min="4" max="16384" width="9.125" style="2" customWidth="1"/>
  </cols>
  <sheetData>
    <row r="1" spans="1:10" ht="46.5" thickBot="1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3.5" thickBot="1">
      <c r="A2" s="47"/>
      <c r="B2" s="47"/>
      <c r="C2" s="48"/>
      <c r="D2" s="14" t="s">
        <v>5</v>
      </c>
      <c r="E2" s="17"/>
      <c r="F2" s="15" t="s">
        <v>6</v>
      </c>
      <c r="G2" s="17"/>
      <c r="H2" s="15" t="s">
        <v>7</v>
      </c>
      <c r="I2" s="17"/>
      <c r="J2" s="16" t="s">
        <v>8</v>
      </c>
    </row>
    <row r="3" spans="1:10" ht="13.5" thickBot="1">
      <c r="A3" s="17" t="s">
        <v>0</v>
      </c>
      <c r="B3" s="17" t="s">
        <v>1</v>
      </c>
      <c r="C3" s="17" t="s">
        <v>3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6" t="s">
        <v>15</v>
      </c>
    </row>
    <row r="4" spans="1:10" ht="12.75" customHeight="1">
      <c r="A4" s="2">
        <f>IF(ISBLANK('Startovní listina'!A4),"",'Startovní listina'!A4)</f>
        <v>1</v>
      </c>
      <c r="B4" s="2" t="str">
        <f>IF(ISBLANK('Startovní listina'!B4),"",'Startovní listina'!B4)</f>
        <v>Šťastný Jan</v>
      </c>
      <c r="C4" s="2" t="str">
        <f>IF(ISBLANK('Startovní listina'!D4),"",'Startovní listina'!D4)</f>
        <v>m</v>
      </c>
      <c r="D4" s="11">
        <v>0.00316550925925926</v>
      </c>
      <c r="E4" s="11">
        <v>0.0031469907407407406</v>
      </c>
      <c r="F4" s="11">
        <v>0.0034375</v>
      </c>
      <c r="G4" s="11">
        <v>0.013368055555555557</v>
      </c>
      <c r="H4" s="12">
        <v>0.00029236111111111113</v>
      </c>
      <c r="I4" s="12">
        <v>0.000275462962962963</v>
      </c>
      <c r="J4" s="18">
        <v>1</v>
      </c>
    </row>
    <row r="5" spans="1:10" ht="12.75">
      <c r="A5" s="2">
        <f>IF(ISBLANK('Startovní listina'!A5),"",'Startovní listina'!A5)</f>
        <v>2</v>
      </c>
      <c r="B5" s="2" t="str">
        <f>IF(ISBLANK('Startovní listina'!B5),"",'Startovní listina'!B5)</f>
        <v>Střecha Martin</v>
      </c>
      <c r="C5" s="2" t="str">
        <f>IF(ISBLANK('Startovní listina'!D5),"",'Startovní listina'!D5)</f>
        <v>m</v>
      </c>
      <c r="D5" s="11">
        <v>0.0037916666666666667</v>
      </c>
      <c r="E5" s="11">
        <v>0.003608796296296296</v>
      </c>
      <c r="F5" s="11">
        <v>0.003321759259259259</v>
      </c>
      <c r="G5" s="11">
        <v>0.011145833333333334</v>
      </c>
      <c r="H5" s="12">
        <v>0.0003086805555555556</v>
      </c>
      <c r="I5" s="12">
        <v>0.00029386574074074075</v>
      </c>
      <c r="J5" s="18">
        <v>7</v>
      </c>
    </row>
    <row r="6" spans="1:10" ht="12.75">
      <c r="A6" s="2">
        <f>IF(ISBLANK('Startovní listina'!A6),"",'Startovní listina'!A6)</f>
        <v>3</v>
      </c>
      <c r="B6" s="2" t="str">
        <f>IF(ISBLANK('Startovní listina'!B6),"",'Startovní listina'!B6)</f>
        <v>Hajský Stanislav</v>
      </c>
      <c r="C6" s="2" t="str">
        <f>IF(ISBLANK('Startovní listina'!D6),"",'Startovní listina'!D6)</f>
        <v>v</v>
      </c>
      <c r="D6" s="11">
        <v>0.003774305555555555</v>
      </c>
      <c r="E6" s="11">
        <v>0.0035671296296296297</v>
      </c>
      <c r="F6" s="11">
        <v>0.003587962962962963</v>
      </c>
      <c r="G6" s="11">
        <v>0.011238425925925928</v>
      </c>
      <c r="H6" s="12">
        <v>0.0004259259259259259</v>
      </c>
      <c r="I6" s="12">
        <v>0.0003086805555555556</v>
      </c>
      <c r="J6" s="18">
        <v>9</v>
      </c>
    </row>
    <row r="7" spans="1:10" ht="12.75">
      <c r="A7" s="2">
        <f>IF(ISBLANK('Startovní listina'!A7),"",'Startovní listina'!A7)</f>
        <v>4</v>
      </c>
      <c r="B7" s="2" t="str">
        <f>IF(ISBLANK('Startovní listina'!B7),"",'Startovní listina'!B7)</f>
        <v>Mrůzek David</v>
      </c>
      <c r="C7" s="2" t="str">
        <f>IF(ISBLANK('Startovní listina'!D7),"",'Startovní listina'!D7)</f>
        <v>m</v>
      </c>
      <c r="D7" s="11">
        <v>0.003792824074074074</v>
      </c>
      <c r="E7" s="11">
        <v>0.0034976851851851853</v>
      </c>
      <c r="F7" s="11">
        <v>0.003368055555555555</v>
      </c>
      <c r="G7" s="11">
        <v>0.011956018518518517</v>
      </c>
      <c r="H7" s="12">
        <v>0.00031874999999999997</v>
      </c>
      <c r="I7" s="12">
        <v>0.0003010416666666667</v>
      </c>
      <c r="J7" s="18">
        <v>6</v>
      </c>
    </row>
    <row r="8" spans="1:10" ht="12.75">
      <c r="A8" s="2">
        <f>IF(ISBLANK('Startovní listina'!A8),"",'Startovní listina'!A8)</f>
        <v>5</v>
      </c>
      <c r="B8" s="2" t="str">
        <f>IF(ISBLANK('Startovní listina'!B8),"",'Startovní listina'!B8)</f>
        <v>Košík Ivo</v>
      </c>
      <c r="C8" s="2" t="str">
        <f>IF(ISBLANK('Startovní listina'!D8),"",'Startovní listina'!D8)</f>
        <v>m</v>
      </c>
      <c r="D8" s="11">
        <v>0.0036736111111111114</v>
      </c>
      <c r="E8" s="11">
        <v>0.003623842592592593</v>
      </c>
      <c r="F8" s="11">
        <v>0.0031712962962962958</v>
      </c>
      <c r="G8" s="11">
        <v>0.010891203703703703</v>
      </c>
      <c r="H8" s="12">
        <v>0.0003002314814814815</v>
      </c>
      <c r="I8" s="12">
        <v>0.00029305555555555557</v>
      </c>
      <c r="J8" s="18">
        <v>2</v>
      </c>
    </row>
    <row r="9" spans="1:10" ht="12.75">
      <c r="A9" s="2">
        <f>IF(ISBLANK('Startovní listina'!A9),"",'Startovní listina'!A9)</f>
        <v>6</v>
      </c>
      <c r="B9" s="2" t="str">
        <f>IF(ISBLANK('Startovní listina'!B9),"",'Startovní listina'!B9)</f>
        <v>Tulpa Michal</v>
      </c>
      <c r="C9" s="2" t="str">
        <f>IF(ISBLANK('Startovní listina'!D9),"",'Startovní listina'!D9)</f>
        <v>m</v>
      </c>
      <c r="D9" s="11">
        <v>0.004157407407407407</v>
      </c>
      <c r="E9" s="30">
        <v>0.00539699074074074</v>
      </c>
      <c r="F9" s="11">
        <v>0.00375</v>
      </c>
      <c r="G9" s="11">
        <v>0.012777777777777777</v>
      </c>
      <c r="H9" s="12">
        <v>0.0003613425925925926</v>
      </c>
      <c r="I9" s="12">
        <v>0.00035208333333333337</v>
      </c>
      <c r="J9" s="18">
        <v>13</v>
      </c>
    </row>
    <row r="10" spans="1:10" ht="12.75">
      <c r="A10" s="2">
        <f>IF(ISBLANK('Startovní listina'!A10),"",'Startovní listina'!A10)</f>
        <v>7</v>
      </c>
      <c r="B10" s="2" t="str">
        <f>IF(ISBLANK('Startovní listina'!B10),"",'Startovní listina'!B10)</f>
        <v>Němeček René</v>
      </c>
      <c r="C10" s="2" t="str">
        <f>IF(ISBLANK('Startovní listina'!D10),"",'Startovní listina'!D10)</f>
        <v>v</v>
      </c>
      <c r="D10" s="11">
        <v>0.0037997685185185183</v>
      </c>
      <c r="E10" s="11">
        <v>0.0035902777777777777</v>
      </c>
      <c r="F10" s="11">
        <v>0.0035069444444444445</v>
      </c>
      <c r="G10" s="11">
        <v>0.011296296296296296</v>
      </c>
      <c r="H10" s="12">
        <v>0.00040659722222222226</v>
      </c>
      <c r="I10" s="12">
        <v>0.00029525462962962963</v>
      </c>
      <c r="J10" s="18">
        <v>5</v>
      </c>
    </row>
    <row r="11" spans="1:10" ht="12.75">
      <c r="A11" s="2">
        <f>IF(ISBLANK('Startovní listina'!A11),"",'Startovní listina'!A11)</f>
        <v>8</v>
      </c>
      <c r="B11" s="2" t="str">
        <f>IF(ISBLANK('Startovní listina'!B11),"",'Startovní listina'!B11)</f>
        <v>Mrůzek Kamil</v>
      </c>
      <c r="C11" s="2" t="str">
        <f>IF(ISBLANK('Startovní listina'!D11),"",'Startovní listina'!D11)</f>
        <v>m</v>
      </c>
      <c r="D11" s="11">
        <v>0.004289351851851852</v>
      </c>
      <c r="E11" s="11">
        <v>0.004092592592592593</v>
      </c>
      <c r="F11" s="11">
        <v>0.0037384259259259263</v>
      </c>
      <c r="G11" s="11">
        <v>0.013414351851851851</v>
      </c>
      <c r="H11" s="12">
        <v>0.0005405092592592593</v>
      </c>
      <c r="I11" s="12">
        <v>0.0003538194444444444</v>
      </c>
      <c r="J11" s="18">
        <v>19</v>
      </c>
    </row>
    <row r="12" spans="1:10" ht="12.75">
      <c r="A12" s="2">
        <f>IF(ISBLANK('Startovní listina'!A12),"",'Startovní listina'!A12)</f>
        <v>9</v>
      </c>
      <c r="B12" s="2" t="str">
        <f>IF(ISBLANK('Startovní listina'!B12),"",'Startovní listina'!B12)</f>
        <v>Šťastný Michal</v>
      </c>
      <c r="C12" s="2" t="str">
        <f>IF(ISBLANK('Startovní listina'!D12),"",'Startovní listina'!D12)</f>
        <v>v</v>
      </c>
      <c r="D12" s="11">
        <v>0.004631944444444445</v>
      </c>
      <c r="E12" s="11"/>
      <c r="F12" s="11">
        <v>0.0037037037037037034</v>
      </c>
      <c r="G12" s="11">
        <v>0.013425925925925924</v>
      </c>
      <c r="H12" s="12">
        <v>0.00029386574074074075</v>
      </c>
      <c r="I12" s="12">
        <v>0.0003391203703703703</v>
      </c>
      <c r="J12" s="18">
        <v>3</v>
      </c>
    </row>
    <row r="13" spans="1:10" ht="12.75">
      <c r="A13" s="2">
        <f>IF(ISBLANK('Startovní listina'!A13),"",'Startovní listina'!A13)</f>
        <v>10</v>
      </c>
      <c r="B13" s="2" t="str">
        <f>IF(ISBLANK('Startovní listina'!B13),"",'Startovní listina'!B13)</f>
        <v>Tomeček Petr</v>
      </c>
      <c r="C13" s="2" t="str">
        <f>IF(ISBLANK('Startovní listina'!D13),"",'Startovní listina'!D13)</f>
        <v>m</v>
      </c>
      <c r="D13" s="11">
        <v>0.0039803240740740745</v>
      </c>
      <c r="E13" s="11">
        <v>0.003978009259259259</v>
      </c>
      <c r="F13" s="11">
        <v>0.0038888888888888883</v>
      </c>
      <c r="G13" s="11">
        <v>0.01537037037037037</v>
      </c>
      <c r="H13" s="12">
        <v>0.0003251157407407408</v>
      </c>
      <c r="I13" s="12">
        <v>0.0003489583333333333</v>
      </c>
      <c r="J13" s="18">
        <v>10</v>
      </c>
    </row>
    <row r="14" spans="1:10" ht="12.75">
      <c r="A14" s="2">
        <f>IF(ISBLANK('Startovní listina'!A14),"",'Startovní listina'!A14)</f>
        <v>11</v>
      </c>
      <c r="B14" s="2" t="str">
        <f>IF(ISBLANK('Startovní listina'!B14),"",'Startovní listina'!B14)</f>
        <v>Toncar Martin</v>
      </c>
      <c r="C14" s="2" t="str">
        <f>IF(ISBLANK('Startovní listina'!D14),"",'Startovní listina'!D14)</f>
        <v>m</v>
      </c>
      <c r="D14" s="11">
        <v>0.004815972222222222</v>
      </c>
      <c r="E14" s="11">
        <v>0.004827546296296296</v>
      </c>
      <c r="F14" s="11">
        <v>0.004293981481481481</v>
      </c>
      <c r="G14" s="11">
        <v>0.015636574074074074</v>
      </c>
      <c r="H14" s="12">
        <v>0.00039120370370370367</v>
      </c>
      <c r="I14" s="12">
        <v>0.00038715277777777777</v>
      </c>
      <c r="J14" s="18">
        <v>16</v>
      </c>
    </row>
    <row r="15" spans="1:10" ht="12.75">
      <c r="A15" s="2">
        <f>IF(ISBLANK('Startovní listina'!A15),"",'Startovní listina'!A15)</f>
        <v>12</v>
      </c>
      <c r="B15" s="2" t="str">
        <f>IF(ISBLANK('Startovní listina'!B15),"",'Startovní listina'!B15)</f>
        <v>Košík Michal</v>
      </c>
      <c r="C15" s="2" t="str">
        <f>IF(ISBLANK('Startovní listina'!D15),"",'Startovní listina'!D15)</f>
        <v>m</v>
      </c>
      <c r="D15" s="11">
        <v>0.006991898148148149</v>
      </c>
      <c r="E15" s="11">
        <v>0.0059398148148148144</v>
      </c>
      <c r="F15" s="11">
        <v>0.00693287037037037</v>
      </c>
      <c r="G15" s="11"/>
      <c r="H15" s="12">
        <v>0.0004416666666666666</v>
      </c>
      <c r="I15" s="12">
        <v>0.0004222222222222222</v>
      </c>
      <c r="J15" s="18">
        <v>18</v>
      </c>
    </row>
    <row r="16" spans="1:10" ht="12.75">
      <c r="A16" s="2">
        <f>IF(ISBLANK('Startovní listina'!A16),"",'Startovní listina'!A16)</f>
        <v>13</v>
      </c>
      <c r="B16" s="2" t="str">
        <f>IF(ISBLANK('Startovní listina'!B16),"",'Startovní listina'!B16)</f>
        <v>Lovecký Petr</v>
      </c>
      <c r="C16" s="2" t="str">
        <f>IF(ISBLANK('Startovní listina'!D16),"",'Startovní listina'!D16)</f>
        <v>m</v>
      </c>
      <c r="D16" s="11">
        <v>0.004206018518518519</v>
      </c>
      <c r="E16" s="11">
        <v>0.004005787037037038</v>
      </c>
      <c r="F16" s="11">
        <v>0.0036226851851851854</v>
      </c>
      <c r="G16" s="11">
        <v>0.012905092592592591</v>
      </c>
      <c r="H16" s="12">
        <v>0.0003177083333333333</v>
      </c>
      <c r="I16" s="12">
        <v>0.0003133101851851852</v>
      </c>
      <c r="J16" s="18">
        <v>4</v>
      </c>
    </row>
    <row r="17" spans="1:10" ht="12.75">
      <c r="A17" s="2">
        <f>IF(ISBLANK('Startovní listina'!A17),"",'Startovní listina'!A17)</f>
        <v>14</v>
      </c>
      <c r="B17" s="2" t="str">
        <f>IF(ISBLANK('Startovní listina'!B17),"",'Startovní listina'!B17)</f>
        <v>Švejda Jan</v>
      </c>
      <c r="C17" s="2" t="str">
        <f>IF(ISBLANK('Startovní listina'!D17),"",'Startovní listina'!D17)</f>
        <v>m</v>
      </c>
      <c r="D17" s="11"/>
      <c r="E17" s="11"/>
      <c r="F17" s="11">
        <v>0.005347222222222222</v>
      </c>
      <c r="G17" s="11">
        <v>0.02280092592592593</v>
      </c>
      <c r="H17" s="12">
        <v>0.0004799768518518518</v>
      </c>
      <c r="I17" s="12">
        <v>0.0008729166666666668</v>
      </c>
      <c r="J17" s="18">
        <v>19</v>
      </c>
    </row>
    <row r="18" spans="1:10" ht="12.75">
      <c r="A18" s="2">
        <f>IF(ISBLANK('Startovní listina'!A18),"",'Startovní listina'!A18)</f>
        <v>15</v>
      </c>
      <c r="B18" s="2" t="str">
        <f>IF(ISBLANK('Startovní listina'!B18),"",'Startovní listina'!B18)</f>
        <v>Boček Zdeněk</v>
      </c>
      <c r="C18" s="2" t="str">
        <f>IF(ISBLANK('Startovní listina'!D18),"",'Startovní listina'!D18)</f>
        <v>m</v>
      </c>
      <c r="D18" s="11">
        <v>0.0045300925925925925</v>
      </c>
      <c r="E18" s="11">
        <v>0.004130787037037037</v>
      </c>
      <c r="F18" s="11">
        <v>0.004120370370370371</v>
      </c>
      <c r="G18" s="11">
        <v>0.014513888888888889</v>
      </c>
      <c r="H18" s="12">
        <v>0.0003730324074074074</v>
      </c>
      <c r="I18" s="12">
        <v>0.0003505787037037037</v>
      </c>
      <c r="J18" s="18">
        <v>11</v>
      </c>
    </row>
    <row r="19" spans="1:10" ht="12.75">
      <c r="A19" s="2">
        <f>IF(ISBLANK('Startovní listina'!A19),"",'Startovní listina'!A19)</f>
        <v>16</v>
      </c>
      <c r="B19" s="2" t="str">
        <f>IF(ISBLANK('Startovní listina'!B19),"",'Startovní listina'!B19)</f>
        <v>Švehla Zdeněk</v>
      </c>
      <c r="C19" s="2" t="str">
        <f>IF(ISBLANK('Startovní listina'!D19),"",'Startovní listina'!D19)</f>
        <v>m</v>
      </c>
      <c r="D19" s="11">
        <v>0.005434027777777778</v>
      </c>
      <c r="E19" s="11">
        <v>0.00515162037037037</v>
      </c>
      <c r="F19" s="11">
        <v>0.005</v>
      </c>
      <c r="G19" s="11">
        <v>0.017604166666666667</v>
      </c>
      <c r="H19" s="12">
        <v>0.00042696759259259256</v>
      </c>
      <c r="I19" s="12">
        <v>0.00039224537037037033</v>
      </c>
      <c r="J19" s="18">
        <v>17</v>
      </c>
    </row>
    <row r="20" spans="1:10" ht="12.75">
      <c r="A20" s="2">
        <f>IF(ISBLANK('Startovní listina'!A20),"",'Startovní listina'!A20)</f>
        <v>17</v>
      </c>
      <c r="B20" s="2" t="str">
        <f>IF(ISBLANK('Startovní listina'!B20),"",'Startovní listina'!B20)</f>
        <v>Fico Míla</v>
      </c>
      <c r="C20" s="2" t="str">
        <f>IF(ISBLANK('Startovní listina'!D20),"",'Startovní listina'!D20)</f>
        <v>v</v>
      </c>
      <c r="D20" s="11"/>
      <c r="E20" s="11"/>
      <c r="F20" s="11"/>
      <c r="G20" s="30"/>
      <c r="H20" s="12"/>
      <c r="I20" s="12"/>
      <c r="J20" s="18"/>
    </row>
    <row r="21" spans="1:10" ht="12.75">
      <c r="A21" s="2">
        <f>IF(ISBLANK('Startovní listina'!A21),"",'Startovní listina'!A21)</f>
        <v>18</v>
      </c>
      <c r="B21" s="2" t="str">
        <f>IF(ISBLANK('Startovní listina'!B21),"",'Startovní listina'!B21)</f>
        <v>Pinkava Ondřej</v>
      </c>
      <c r="C21" s="2" t="str">
        <f>IF(ISBLANK('Startovní listina'!D21),"",'Startovní listina'!D21)</f>
        <v>m</v>
      </c>
      <c r="D21" s="11"/>
      <c r="E21" s="11"/>
      <c r="F21" s="11">
        <v>0.0051504629629629635</v>
      </c>
      <c r="G21" s="11">
        <v>0.017604166666666667</v>
      </c>
      <c r="H21" s="12">
        <v>0.00037013888888888887</v>
      </c>
      <c r="I21" s="12">
        <v>0.00035023148148148153</v>
      </c>
      <c r="J21" s="18">
        <v>12</v>
      </c>
    </row>
    <row r="22" spans="1:10" ht="12.75">
      <c r="A22" s="2">
        <f>IF(ISBLANK('Startovní listina'!A22),"",'Startovní listina'!A22)</f>
        <v>19</v>
      </c>
      <c r="B22" s="2" t="str">
        <f>IF(ISBLANK('Startovní listina'!B22),"",'Startovní listina'!B22)</f>
        <v>Bolech Petr</v>
      </c>
      <c r="C22" s="2" t="str">
        <f>IF(ISBLANK('Startovní listina'!D22),"",'Startovní listina'!D22)</f>
        <v>v</v>
      </c>
      <c r="D22" s="11">
        <v>0.004263888888888889</v>
      </c>
      <c r="E22" s="11"/>
      <c r="F22" s="11">
        <v>0.004155092592592593</v>
      </c>
      <c r="G22" s="11">
        <v>0.01568287037037037</v>
      </c>
      <c r="H22" s="12">
        <v>0.0003473379629629629</v>
      </c>
      <c r="I22" s="12">
        <v>0.00032662037037037035</v>
      </c>
      <c r="J22" s="18">
        <v>8</v>
      </c>
    </row>
    <row r="23" spans="1:10" ht="12.75">
      <c r="A23" s="2">
        <f>IF(ISBLANK('Startovní listina'!A23),"",'Startovní listina'!A23)</f>
        <v>20</v>
      </c>
      <c r="B23" s="2" t="str">
        <f>IF(ISBLANK('Startovní listina'!B23),"",'Startovní listina'!B23)</f>
        <v>Študlar Petr</v>
      </c>
      <c r="C23" s="2" t="str">
        <f>IF(ISBLANK('Startovní listina'!D23),"",'Startovní listina'!D23)</f>
        <v>m</v>
      </c>
      <c r="D23" s="11">
        <v>0.004460648148148148</v>
      </c>
      <c r="E23" s="11">
        <v>0.004164351851851851</v>
      </c>
      <c r="F23" s="11">
        <v>0.003946759259259259</v>
      </c>
      <c r="G23" s="11">
        <v>0.014930555555555556</v>
      </c>
      <c r="H23" s="12">
        <v>0.0004061342592592593</v>
      </c>
      <c r="I23" s="12">
        <v>0.00032962962962962964</v>
      </c>
      <c r="J23" s="18">
        <v>14</v>
      </c>
    </row>
    <row r="24" spans="1:10" ht="12.75">
      <c r="A24" s="2">
        <f>IF(ISBLANK('Startovní listina'!A24),"",'Startovní listina'!A24)</f>
        <v>21</v>
      </c>
      <c r="B24" s="2" t="str">
        <f>IF(ISBLANK('Startovní listina'!B24),"",'Startovní listina'!B24)</f>
        <v>Plášil Martin</v>
      </c>
      <c r="C24" s="2" t="str">
        <f>IF(ISBLANK('Startovní listina'!D24),"",'Startovní listina'!D24)</f>
        <v>m</v>
      </c>
      <c r="D24" s="11">
        <v>0.004984953703703704</v>
      </c>
      <c r="E24" s="11">
        <v>0.005137731481481482</v>
      </c>
      <c r="F24" s="11">
        <v>0.004479166666666667</v>
      </c>
      <c r="G24" s="11">
        <v>0.01579861111111111</v>
      </c>
      <c r="H24" s="12"/>
      <c r="I24" s="12"/>
      <c r="J24" s="18"/>
    </row>
    <row r="25" spans="1:10" ht="12.75">
      <c r="A25" s="2">
        <f>IF(ISBLANK('Startovní listina'!A25),"",'Startovní listina'!A25)</f>
        <v>22</v>
      </c>
      <c r="B25" s="2" t="str">
        <f>IF(ISBLANK('Startovní listina'!B25),"",'Startovní listina'!B25)</f>
        <v>Hirsch Marian</v>
      </c>
      <c r="C25" s="2" t="str">
        <f>IF(ISBLANK('Startovní listina'!D25),"",'Startovní listina'!D25)</f>
        <v>m</v>
      </c>
      <c r="D25" s="11">
        <v>0.004179398148148148</v>
      </c>
      <c r="E25" s="11">
        <v>0.004030092592592593</v>
      </c>
      <c r="F25" s="11">
        <v>0.004074074074074075</v>
      </c>
      <c r="G25" s="11">
        <v>0.015925925925925927</v>
      </c>
      <c r="H25" s="12">
        <v>0.0003575231481481482</v>
      </c>
      <c r="I25" s="12">
        <v>0.0004005787037037037</v>
      </c>
      <c r="J25" s="18">
        <v>15</v>
      </c>
    </row>
    <row r="26" spans="1:10" ht="12.75">
      <c r="A26" s="2">
        <f>IF(ISBLANK('Startovní listina'!A26),"",'Startovní listina'!A26)</f>
      </c>
      <c r="B26" s="2">
        <f>IF(ISBLANK('Startovní listina'!B26),"",'Startovní listina'!B26)</f>
      </c>
      <c r="C26" s="2">
        <f>IF(ISBLANK('Startovní listina'!D26),"",'Startovní listina'!D26)</f>
      </c>
      <c r="D26" s="11"/>
      <c r="E26" s="11"/>
      <c r="F26" s="11"/>
      <c r="G26" s="11"/>
      <c r="H26" s="12"/>
      <c r="I26" s="12"/>
      <c r="J26" s="18"/>
    </row>
    <row r="27" spans="1:10" ht="12.75">
      <c r="A27" s="2">
        <f>IF(ISBLANK('Startovní listina'!A27),"",'Startovní listina'!A27)</f>
      </c>
      <c r="B27" s="2">
        <f>IF(ISBLANK('Startovní listina'!B27),"",'Startovní listina'!B27)</f>
      </c>
      <c r="C27" s="2">
        <f>IF(ISBLANK('Startovní listina'!D27),"",'Startovní listina'!D27)</f>
      </c>
      <c r="D27" s="11"/>
      <c r="E27" s="11"/>
      <c r="F27" s="11"/>
      <c r="G27" s="11"/>
      <c r="H27" s="12"/>
      <c r="I27" s="12"/>
      <c r="J27" s="18"/>
    </row>
    <row r="28" spans="1:10" ht="12.75">
      <c r="A28" s="2">
        <f>IF(ISBLANK('Startovní listina'!A28),"",'Startovní listina'!A28)</f>
      </c>
      <c r="B28" s="2">
        <f>IF(ISBLANK('Startovní listina'!B28),"",'Startovní listina'!B28)</f>
      </c>
      <c r="C28" s="2">
        <f>IF(ISBLANK('Startovní listina'!D28),"",'Startovní listina'!D28)</f>
      </c>
      <c r="D28" s="11"/>
      <c r="E28" s="11"/>
      <c r="F28" s="11"/>
      <c r="G28" s="11"/>
      <c r="H28" s="12"/>
      <c r="I28" s="12"/>
      <c r="J28" s="18"/>
    </row>
    <row r="29" spans="1:10" ht="12.75">
      <c r="A29" s="2">
        <f>IF(ISBLANK('Startovní listina'!A29),"",'Startovní listina'!A29)</f>
      </c>
      <c r="B29" s="2">
        <f>IF(ISBLANK('Startovní listina'!B29),"",'Startovní listina'!B29)</f>
      </c>
      <c r="C29" s="2">
        <f>IF(ISBLANK('Startovní listina'!D29),"",'Startovní listina'!D29)</f>
      </c>
      <c r="D29" s="11"/>
      <c r="E29" s="11"/>
      <c r="F29" s="11"/>
      <c r="G29" s="11"/>
      <c r="H29" s="12"/>
      <c r="I29" s="12"/>
      <c r="J29" s="18"/>
    </row>
    <row r="30" spans="1:10" ht="12.75">
      <c r="A30" s="2">
        <f>IF(ISBLANK('Startovní listina'!A30),"",'Startovní listina'!A30)</f>
      </c>
      <c r="B30" s="2">
        <f>IF(ISBLANK('Startovní listina'!B30),"",'Startovní listina'!B30)</f>
      </c>
      <c r="C30" s="2">
        <f>IF(ISBLANK('Startovní listina'!D30),"",'Startovní listina'!D30)</f>
      </c>
      <c r="D30" s="11"/>
      <c r="E30" s="11"/>
      <c r="F30" s="11"/>
      <c r="G30" s="11"/>
      <c r="H30" s="12"/>
      <c r="I30" s="12"/>
      <c r="J30" s="18"/>
    </row>
    <row r="31" spans="1:10" ht="12.75">
      <c r="A31" s="2">
        <f>IF(ISBLANK('Startovní listina'!A31),"",'Startovní listina'!A31)</f>
      </c>
      <c r="B31" s="2">
        <f>IF(ISBLANK('Startovní listina'!B31),"",'Startovní listina'!B31)</f>
      </c>
      <c r="C31" s="2">
        <f>IF(ISBLANK('Startovní listina'!D31),"",'Startovní listina'!D31)</f>
      </c>
      <c r="D31" s="11"/>
      <c r="E31" s="11"/>
      <c r="F31" s="11"/>
      <c r="G31" s="11"/>
      <c r="H31" s="12"/>
      <c r="I31" s="12"/>
      <c r="J31" s="18"/>
    </row>
    <row r="32" spans="1:10" ht="12.75">
      <c r="A32" s="2">
        <f>IF(ISBLANK('Startovní listina'!A32),"",'Startovní listina'!A32)</f>
      </c>
      <c r="B32" s="2">
        <f>IF(ISBLANK('Startovní listina'!B32),"",'Startovní listina'!B32)</f>
      </c>
      <c r="C32" s="2">
        <f>IF(ISBLANK('Startovní listina'!D32),"",'Startovní listina'!D32)</f>
      </c>
      <c r="D32" s="11"/>
      <c r="E32" s="11"/>
      <c r="F32" s="11"/>
      <c r="G32" s="11"/>
      <c r="H32" s="12"/>
      <c r="I32" s="12"/>
      <c r="J32" s="18"/>
    </row>
    <row r="33" spans="1:10" ht="12.75">
      <c r="A33" s="2">
        <f>IF(ISBLANK('Startovní listina'!A33),"",'Startovní listina'!A33)</f>
      </c>
      <c r="B33" s="2">
        <f>IF(ISBLANK('Startovní listina'!B33),"",'Startovní listina'!B33)</f>
      </c>
      <c r="C33" s="2">
        <f>IF(ISBLANK('Startovní listina'!D33),"",'Startovní listina'!D33)</f>
      </c>
      <c r="D33" s="11"/>
      <c r="E33" s="11"/>
      <c r="F33" s="11"/>
      <c r="G33" s="11"/>
      <c r="H33" s="12"/>
      <c r="I33" s="12"/>
      <c r="J33" s="18"/>
    </row>
    <row r="34" spans="1:10" ht="12.75">
      <c r="A34" s="2">
        <f>IF(ISBLANK('Startovní listina'!A34),"",'Startovní listina'!A34)</f>
      </c>
      <c r="B34" s="2">
        <f>IF(ISBLANK('Startovní listina'!B34),"",'Startovní listina'!B34)</f>
      </c>
      <c r="C34" s="2">
        <f>IF(ISBLANK('Startovní listina'!D34),"",'Startovní listina'!D34)</f>
      </c>
      <c r="D34" s="11"/>
      <c r="E34" s="11"/>
      <c r="F34" s="11"/>
      <c r="G34" s="11"/>
      <c r="H34" s="12"/>
      <c r="I34" s="12"/>
      <c r="J34" s="18"/>
    </row>
    <row r="35" spans="1:10" ht="12.75">
      <c r="A35" s="2">
        <f>IF(ISBLANK('Startovní listina'!A35),"",'Startovní listina'!A35)</f>
      </c>
      <c r="B35" s="2">
        <f>IF(ISBLANK('Startovní listina'!B35),"",'Startovní listina'!B35)</f>
      </c>
      <c r="C35" s="2">
        <f>IF(ISBLANK('Startovní listina'!D35),"",'Startovní listina'!D35)</f>
      </c>
      <c r="D35" s="11"/>
      <c r="E35" s="11"/>
      <c r="F35" s="11"/>
      <c r="G35" s="11"/>
      <c r="H35" s="12"/>
      <c r="I35" s="12"/>
      <c r="J35" s="18"/>
    </row>
    <row r="36" spans="1:10" ht="12.75">
      <c r="A36" s="2">
        <f>IF(ISBLANK('Startovní listina'!A36),"",'Startovní listina'!A36)</f>
      </c>
      <c r="B36" s="2">
        <f>IF(ISBLANK('Startovní listina'!B36),"",'Startovní listina'!B36)</f>
      </c>
      <c r="C36" s="2">
        <f>IF(ISBLANK('Startovní listina'!D36),"",'Startovní listina'!D36)</f>
      </c>
      <c r="D36" s="11"/>
      <c r="E36" s="11"/>
      <c r="F36" s="11"/>
      <c r="G36" s="11"/>
      <c r="H36" s="12"/>
      <c r="I36" s="12"/>
      <c r="J36" s="18"/>
    </row>
    <row r="37" spans="1:10" ht="12.75">
      <c r="A37" s="2">
        <f>IF(ISBLANK('Startovní listina'!A37),"",'Startovní listina'!A37)</f>
      </c>
      <c r="B37" s="2">
        <f>IF(ISBLANK('Startovní listina'!B37),"",'Startovní listina'!B37)</f>
      </c>
      <c r="C37" s="2">
        <f>IF(ISBLANK('Startovní listina'!D37),"",'Startovní listina'!D37)</f>
      </c>
      <c r="D37" s="11"/>
      <c r="E37" s="11"/>
      <c r="F37" s="11"/>
      <c r="G37" s="11"/>
      <c r="H37" s="12"/>
      <c r="I37" s="12"/>
      <c r="J37" s="18"/>
    </row>
    <row r="38" spans="1:10" ht="12.75">
      <c r="A38" s="2">
        <f>IF(ISBLANK('Startovní listina'!A38),"",'Startovní listina'!A38)</f>
      </c>
      <c r="B38" s="2">
        <f>IF(ISBLANK('Startovní listina'!B38),"",'Startovní listina'!B38)</f>
      </c>
      <c r="C38" s="2">
        <f>IF(ISBLANK('Startovní listina'!D38),"",'Startovní listina'!D38)</f>
      </c>
      <c r="D38" s="11"/>
      <c r="E38" s="11"/>
      <c r="F38" s="11"/>
      <c r="G38" s="11"/>
      <c r="H38" s="12"/>
      <c r="I38" s="12"/>
      <c r="J38" s="18"/>
    </row>
    <row r="39" spans="1:10" ht="12.75">
      <c r="A39" s="2">
        <f>IF(ISBLANK('Startovní listina'!A39),"",'Startovní listina'!A39)</f>
      </c>
      <c r="B39" s="2">
        <f>IF(ISBLANK('Startovní listina'!B39),"",'Startovní listina'!B39)</f>
      </c>
      <c r="C39" s="2">
        <f>IF(ISBLANK('Startovní listina'!D39),"",'Startovní listina'!D39)</f>
      </c>
      <c r="D39" s="11"/>
      <c r="E39" s="11"/>
      <c r="F39" s="11"/>
      <c r="G39" s="11"/>
      <c r="H39" s="12"/>
      <c r="I39" s="12"/>
      <c r="J39" s="18"/>
    </row>
    <row r="40" spans="1:10" ht="12.75">
      <c r="A40" s="2">
        <f>IF(ISBLANK('Startovní listina'!A40),"",'Startovní listina'!A40)</f>
      </c>
      <c r="B40" s="2">
        <f>IF(ISBLANK('Startovní listina'!B40),"",'Startovní listina'!B40)</f>
      </c>
      <c r="C40" s="2">
        <f>IF(ISBLANK('Startovní listina'!D40),"",'Startovní listina'!D40)</f>
      </c>
      <c r="D40" s="11"/>
      <c r="E40" s="11"/>
      <c r="F40" s="11"/>
      <c r="G40" s="11"/>
      <c r="H40" s="12"/>
      <c r="I40" s="12"/>
      <c r="J40" s="18"/>
    </row>
    <row r="41" spans="1:10" ht="12.75">
      <c r="A41" s="2">
        <f>IF(ISBLANK('Startovní listina'!A41),"",'Startovní listina'!A41)</f>
      </c>
      <c r="B41" s="2">
        <f>IF(ISBLANK('Startovní listina'!B41),"",'Startovní listina'!B41)</f>
      </c>
      <c r="C41" s="2">
        <f>IF(ISBLANK('Startovní listina'!D41),"",'Startovní listina'!D41)</f>
      </c>
      <c r="D41" s="11"/>
      <c r="E41" s="11"/>
      <c r="F41" s="11"/>
      <c r="G41" s="11"/>
      <c r="H41" s="12"/>
      <c r="I41" s="12"/>
      <c r="J41" s="18"/>
    </row>
    <row r="42" spans="1:10" ht="12.75">
      <c r="A42" s="2">
        <f>IF(ISBLANK('Startovní listina'!A42),"",'Startovní listina'!A42)</f>
      </c>
      <c r="B42" s="2">
        <f>IF(ISBLANK('Startovní listina'!B42),"",'Startovní listina'!B42)</f>
      </c>
      <c r="C42" s="2">
        <f>IF(ISBLANK('Startovní listina'!D42),"",'Startovní listina'!D42)</f>
      </c>
      <c r="D42" s="11"/>
      <c r="E42" s="11"/>
      <c r="F42" s="11"/>
      <c r="G42" s="11"/>
      <c r="H42" s="12"/>
      <c r="I42" s="12"/>
      <c r="J42" s="18"/>
    </row>
    <row r="43" spans="1:10" ht="12.75">
      <c r="A43" s="2">
        <f>IF(ISBLANK('Startovní listina'!A43),"",'Startovní listina'!A43)</f>
      </c>
      <c r="B43" s="2">
        <f>IF(ISBLANK('Startovní listina'!B43),"",'Startovní listina'!B43)</f>
      </c>
      <c r="C43" s="2">
        <f>IF(ISBLANK('Startovní listina'!D43),"",'Startovní listina'!D43)</f>
      </c>
      <c r="D43" s="11"/>
      <c r="E43" s="11"/>
      <c r="F43" s="11"/>
      <c r="G43" s="11"/>
      <c r="H43" s="12"/>
      <c r="I43" s="12"/>
      <c r="J43" s="18"/>
    </row>
    <row r="44" spans="1:10" ht="12.75">
      <c r="A44" s="2">
        <f>IF(ISBLANK('Startovní listina'!A44),"",'Startovní listina'!A44)</f>
      </c>
      <c r="B44" s="2">
        <f>IF(ISBLANK('Startovní listina'!B44),"",'Startovní listina'!B44)</f>
      </c>
      <c r="C44" s="2">
        <f>IF(ISBLANK('Startovní listina'!D44),"",'Startovní listina'!D44)</f>
      </c>
      <c r="D44" s="11"/>
      <c r="E44" s="11"/>
      <c r="F44" s="11"/>
      <c r="G44" s="11"/>
      <c r="H44" s="12"/>
      <c r="I44" s="12"/>
      <c r="J44" s="18"/>
    </row>
    <row r="45" spans="1:10" ht="12.75">
      <c r="A45" s="2">
        <f>IF(ISBLANK('Startovní listina'!A45),"",'Startovní listina'!A45)</f>
      </c>
      <c r="B45" s="2">
        <f>IF(ISBLANK('Startovní listina'!B45),"",'Startovní listina'!B45)</f>
      </c>
      <c r="C45" s="2">
        <f>IF(ISBLANK('Startovní listina'!D45),"",'Startovní listina'!D45)</f>
      </c>
      <c r="D45" s="11"/>
      <c r="E45" s="11"/>
      <c r="F45" s="11"/>
      <c r="G45" s="11"/>
      <c r="H45" s="12"/>
      <c r="I45" s="12"/>
      <c r="J45" s="18"/>
    </row>
    <row r="46" spans="1:10" ht="12.75">
      <c r="A46" s="2">
        <f>IF(ISBLANK('Startovní listina'!A46),"",'Startovní listina'!A46)</f>
      </c>
      <c r="B46" s="2">
        <f>IF(ISBLANK('Startovní listina'!B46),"",'Startovní listina'!B46)</f>
      </c>
      <c r="C46" s="2">
        <f>IF(ISBLANK('Startovní listina'!D46),"",'Startovní listina'!D46)</f>
      </c>
      <c r="D46" s="11"/>
      <c r="E46" s="11"/>
      <c r="F46" s="11"/>
      <c r="G46" s="11"/>
      <c r="H46" s="12"/>
      <c r="I46" s="12"/>
      <c r="J46" s="18"/>
    </row>
    <row r="47" spans="1:10" ht="12.75">
      <c r="A47" s="2">
        <f>IF(ISBLANK('Startovní listina'!A47),"",'Startovní listina'!A47)</f>
      </c>
      <c r="B47" s="2">
        <f>IF(ISBLANK('Startovní listina'!B47),"",'Startovní listina'!B47)</f>
      </c>
      <c r="C47" s="2">
        <f>IF(ISBLANK('Startovní listina'!D47),"",'Startovní listina'!D47)</f>
      </c>
      <c r="D47" s="11"/>
      <c r="E47" s="11"/>
      <c r="F47" s="11"/>
      <c r="G47" s="11"/>
      <c r="H47" s="12"/>
      <c r="I47" s="12"/>
      <c r="J47" s="18"/>
    </row>
    <row r="48" spans="1:10" ht="12.75">
      <c r="A48" s="2">
        <f>IF(ISBLANK('Startovní listina'!A48),"",'Startovní listina'!A48)</f>
      </c>
      <c r="B48" s="2">
        <f>IF(ISBLANK('Startovní listina'!B48),"",'Startovní listina'!B48)</f>
      </c>
      <c r="C48" s="2">
        <f>IF(ISBLANK('Startovní listina'!D48),"",'Startovní listina'!D48)</f>
      </c>
      <c r="D48" s="11"/>
      <c r="E48" s="11"/>
      <c r="F48" s="11"/>
      <c r="G48" s="11"/>
      <c r="H48" s="12"/>
      <c r="I48" s="12"/>
      <c r="J48" s="18"/>
    </row>
    <row r="49" spans="1:10" ht="12.75">
      <c r="A49" s="2">
        <f>IF(ISBLANK('Startovní listina'!A49),"",'Startovní listina'!A49)</f>
      </c>
      <c r="B49" s="2">
        <f>IF(ISBLANK('Startovní listina'!B49),"",'Startovní listina'!B49)</f>
      </c>
      <c r="C49" s="2">
        <f>IF(ISBLANK('Startovní listina'!D49),"",'Startovní listina'!D49)</f>
      </c>
      <c r="D49" s="11"/>
      <c r="E49" s="11"/>
      <c r="F49" s="11"/>
      <c r="G49" s="11"/>
      <c r="H49" s="12"/>
      <c r="I49" s="12"/>
      <c r="J49" s="18"/>
    </row>
    <row r="50" spans="1:10" ht="12.75">
      <c r="A50" s="2">
        <f>IF(ISBLANK('Startovní listina'!A50),"",'Startovní listina'!A50)</f>
      </c>
      <c r="B50" s="2">
        <f>IF(ISBLANK('Startovní listina'!B50),"",'Startovní listina'!B50)</f>
      </c>
      <c r="C50" s="2">
        <f>IF(ISBLANK('Startovní listina'!D50),"",'Startovní listina'!D50)</f>
      </c>
      <c r="D50" s="11"/>
      <c r="E50" s="11"/>
      <c r="F50" s="11"/>
      <c r="G50" s="11"/>
      <c r="H50" s="12"/>
      <c r="I50" s="12"/>
      <c r="J50" s="18"/>
    </row>
    <row r="51" spans="1:10" ht="12.75">
      <c r="A51" s="2">
        <f>IF(ISBLANK('Startovní listina'!A51),"",'Startovní listina'!A51)</f>
      </c>
      <c r="B51" s="2">
        <f>IF(ISBLANK('Startovní listina'!B51),"",'Startovní listina'!B51)</f>
      </c>
      <c r="C51" s="2">
        <f>IF(ISBLANK('Startovní listina'!D51),"",'Startovní listina'!D51)</f>
      </c>
      <c r="D51" s="11"/>
      <c r="E51" s="11"/>
      <c r="F51" s="11"/>
      <c r="G51" s="11"/>
      <c r="H51" s="12"/>
      <c r="I51" s="12"/>
      <c r="J51" s="18"/>
    </row>
    <row r="52" spans="1:10" ht="12.75">
      <c r="A52" s="2">
        <f>IF(ISBLANK('Startovní listina'!A52),"",'Startovní listina'!A52)</f>
      </c>
      <c r="B52" s="2">
        <f>IF(ISBLANK('Startovní listina'!B52),"",'Startovní listina'!B52)</f>
      </c>
      <c r="C52" s="2">
        <f>IF(ISBLANK('Startovní listina'!D52),"",'Startovní listina'!D52)</f>
      </c>
      <c r="D52" s="11"/>
      <c r="E52" s="11"/>
      <c r="F52" s="11"/>
      <c r="G52" s="11"/>
      <c r="H52" s="12"/>
      <c r="I52" s="12"/>
      <c r="J52" s="18"/>
    </row>
    <row r="53" spans="1:10" ht="12.75">
      <c r="A53" s="2">
        <f>IF(ISBLANK('Startovní listina'!A53),"",'Startovní listina'!A53)</f>
      </c>
      <c r="B53" s="2">
        <f>IF(ISBLANK('Startovní listina'!B53),"",'Startovní listina'!B53)</f>
      </c>
      <c r="C53" s="2">
        <f>IF(ISBLANK('Startovní listina'!D53),"",'Startovní listina'!D53)</f>
      </c>
      <c r="D53" s="11"/>
      <c r="E53" s="11"/>
      <c r="F53" s="11"/>
      <c r="G53" s="11"/>
      <c r="H53" s="12"/>
      <c r="I53" s="12"/>
      <c r="J53" s="18"/>
    </row>
    <row r="54" spans="1:10" ht="12.75">
      <c r="A54" s="2">
        <f>IF(ISBLANK('Startovní listina'!A54),"",'Startovní listina'!A54)</f>
      </c>
      <c r="B54" s="2">
        <f>IF(ISBLANK('Startovní listina'!B54),"",'Startovní listina'!B54)</f>
      </c>
      <c r="C54" s="2">
        <f>IF(ISBLANK('Startovní listina'!D54),"",'Startovní listina'!D54)</f>
      </c>
      <c r="D54" s="11"/>
      <c r="E54" s="11"/>
      <c r="F54" s="11"/>
      <c r="G54" s="11"/>
      <c r="H54" s="12"/>
      <c r="I54" s="12"/>
      <c r="J54" s="18"/>
    </row>
    <row r="55" spans="1:10" ht="12.75">
      <c r="A55" s="2">
        <f>IF(ISBLANK('Startovní listina'!A55),"",'Startovní listina'!A55)</f>
      </c>
      <c r="B55" s="2">
        <f>IF(ISBLANK('Startovní listina'!B55),"",'Startovní listina'!B55)</f>
      </c>
      <c r="C55" s="2">
        <f>IF(ISBLANK('Startovní listina'!D55),"",'Startovní listina'!D55)</f>
      </c>
      <c r="D55" s="11"/>
      <c r="E55" s="11"/>
      <c r="F55" s="11"/>
      <c r="G55" s="11"/>
      <c r="H55" s="12"/>
      <c r="I55" s="12"/>
      <c r="J55" s="18"/>
    </row>
    <row r="56" spans="1:10" ht="12.75">
      <c r="A56" s="2">
        <f>IF(ISBLANK('Startovní listina'!A56),"",'Startovní listina'!A56)</f>
      </c>
      <c r="B56" s="2">
        <f>IF(ISBLANK('Startovní listina'!B56),"",'Startovní listina'!B56)</f>
      </c>
      <c r="C56" s="2">
        <f>IF(ISBLANK('Startovní listina'!D56),"",'Startovní listina'!D56)</f>
      </c>
      <c r="D56" s="11"/>
      <c r="E56" s="11"/>
      <c r="F56" s="11"/>
      <c r="G56" s="11"/>
      <c r="H56" s="12"/>
      <c r="I56" s="12"/>
      <c r="J56" s="18"/>
    </row>
    <row r="57" spans="1:10" ht="12.75">
      <c r="A57" s="2">
        <f>IF(ISBLANK('Startovní listina'!A57),"",'Startovní listina'!A57)</f>
      </c>
      <c r="B57" s="2">
        <f>IF(ISBLANK('Startovní listina'!B57),"",'Startovní listina'!B57)</f>
      </c>
      <c r="C57" s="2">
        <f>IF(ISBLANK('Startovní listina'!D57),"",'Startovní listina'!D57)</f>
      </c>
      <c r="D57" s="11"/>
      <c r="E57" s="11"/>
      <c r="F57" s="11"/>
      <c r="G57" s="11"/>
      <c r="H57" s="12"/>
      <c r="I57" s="12"/>
      <c r="J57" s="18"/>
    </row>
    <row r="58" spans="1:10" ht="12.75">
      <c r="A58" s="2">
        <f>IF(ISBLANK('Startovní listina'!A58),"",'Startovní listina'!A58)</f>
      </c>
      <c r="B58" s="2">
        <f>IF(ISBLANK('Startovní listina'!B58),"",'Startovní listina'!B58)</f>
      </c>
      <c r="C58" s="2">
        <f>IF(ISBLANK('Startovní listina'!D58),"",'Startovní listina'!D58)</f>
      </c>
      <c r="D58" s="11"/>
      <c r="E58" s="11"/>
      <c r="F58" s="11"/>
      <c r="G58" s="11"/>
      <c r="H58" s="12"/>
      <c r="I58" s="12"/>
      <c r="J58" s="18"/>
    </row>
    <row r="59" spans="1:10" ht="12.75">
      <c r="A59" s="2">
        <f>IF(ISBLANK('Startovní listina'!A59),"",'Startovní listina'!A59)</f>
      </c>
      <c r="B59" s="2">
        <f>IF(ISBLANK('Startovní listina'!B59),"",'Startovní listina'!B59)</f>
      </c>
      <c r="C59" s="2">
        <f>IF(ISBLANK('Startovní listina'!D59),"",'Startovní listina'!D59)</f>
      </c>
      <c r="D59" s="11"/>
      <c r="E59" s="11"/>
      <c r="F59" s="11"/>
      <c r="G59" s="11"/>
      <c r="H59" s="12"/>
      <c r="I59" s="12"/>
      <c r="J59" s="18"/>
    </row>
    <row r="60" spans="1:10" ht="12.75">
      <c r="A60" s="2">
        <f>IF(ISBLANK('Startovní listina'!A60),"",'Startovní listina'!A60)</f>
      </c>
      <c r="B60" s="2">
        <f>IF(ISBLANK('Startovní listina'!B60),"",'Startovní listina'!B60)</f>
      </c>
      <c r="C60" s="2">
        <f>IF(ISBLANK('Startovní listina'!D60),"",'Startovní listina'!D60)</f>
      </c>
      <c r="D60" s="11"/>
      <c r="E60" s="11"/>
      <c r="F60" s="11"/>
      <c r="G60" s="11"/>
      <c r="H60" s="12"/>
      <c r="I60" s="12"/>
      <c r="J60" s="18"/>
    </row>
    <row r="61" spans="1:10" ht="12.75">
      <c r="A61" s="2">
        <f>IF(ISBLANK('Startovní listina'!A61),"",'Startovní listina'!A61)</f>
      </c>
      <c r="B61" s="2">
        <f>IF(ISBLANK('Startovní listina'!B61),"",'Startovní listina'!B61)</f>
      </c>
      <c r="C61" s="2">
        <f>IF(ISBLANK('Startovní listina'!D61),"",'Startovní listina'!D61)</f>
      </c>
      <c r="D61" s="11"/>
      <c r="E61" s="11"/>
      <c r="F61" s="11"/>
      <c r="G61" s="11"/>
      <c r="H61" s="12"/>
      <c r="I61" s="12"/>
      <c r="J61" s="18"/>
    </row>
    <row r="62" spans="1:10" ht="12.75">
      <c r="A62" s="2">
        <f>IF(ISBLANK('Startovní listina'!A62),"",'Startovní listina'!A62)</f>
      </c>
      <c r="B62" s="2">
        <f>IF(ISBLANK('Startovní listina'!B62),"",'Startovní listina'!B62)</f>
      </c>
      <c r="C62" s="2">
        <f>IF(ISBLANK('Startovní listina'!D62),"",'Startovní listina'!D62)</f>
      </c>
      <c r="D62" s="11"/>
      <c r="E62" s="11"/>
      <c r="F62" s="11"/>
      <c r="G62" s="11"/>
      <c r="H62" s="12"/>
      <c r="I62" s="12"/>
      <c r="J62" s="18"/>
    </row>
    <row r="63" spans="1:10" ht="12.75">
      <c r="A63" s="2">
        <f>IF(ISBLANK('Startovní listina'!A63),"",'Startovní listina'!A63)</f>
      </c>
      <c r="B63" s="2">
        <f>IF(ISBLANK('Startovní listina'!B63),"",'Startovní listina'!B63)</f>
      </c>
      <c r="C63" s="2">
        <f>IF(ISBLANK('Startovní listina'!D63),"",'Startovní listina'!D63)</f>
      </c>
      <c r="D63" s="11"/>
      <c r="E63" s="11"/>
      <c r="F63" s="11"/>
      <c r="G63" s="11"/>
      <c r="H63" s="12"/>
      <c r="I63" s="12"/>
      <c r="J63" s="18"/>
    </row>
    <row r="64" spans="1:10" ht="12.75">
      <c r="A64" s="2">
        <f>IF(ISBLANK('Startovní listina'!A64),"",'Startovní listina'!A64)</f>
      </c>
      <c r="B64" s="2">
        <f>IF(ISBLANK('Startovní listina'!B64),"",'Startovní listina'!B64)</f>
      </c>
      <c r="C64" s="2">
        <f>IF(ISBLANK('Startovní listina'!D64),"",'Startovní listina'!D64)</f>
      </c>
      <c r="D64" s="11"/>
      <c r="E64" s="11"/>
      <c r="F64" s="11"/>
      <c r="G64" s="11"/>
      <c r="H64" s="12"/>
      <c r="I64" s="12"/>
      <c r="J64" s="18"/>
    </row>
    <row r="65" spans="1:10" ht="12.75">
      <c r="A65" s="2">
        <f>IF(ISBLANK('Startovní listina'!A65),"",'Startovní listina'!A65)</f>
      </c>
      <c r="B65" s="2">
        <f>IF(ISBLANK('Startovní listina'!B65),"",'Startovní listina'!B65)</f>
      </c>
      <c r="C65" s="2">
        <f>IF(ISBLANK('Startovní listina'!D65),"",'Startovní listina'!D65)</f>
      </c>
      <c r="D65" s="11"/>
      <c r="E65" s="11"/>
      <c r="F65" s="11"/>
      <c r="G65" s="11"/>
      <c r="H65" s="12"/>
      <c r="I65" s="12"/>
      <c r="J65" s="18"/>
    </row>
    <row r="66" spans="1:10" ht="12.75">
      <c r="A66" s="2">
        <f>IF(ISBLANK('Startovní listina'!A66),"",'Startovní listina'!A66)</f>
      </c>
      <c r="B66" s="2">
        <f>IF(ISBLANK('Startovní listina'!B66),"",'Startovní listina'!B66)</f>
      </c>
      <c r="C66" s="2">
        <f>IF(ISBLANK('Startovní listina'!D66),"",'Startovní listina'!D66)</f>
      </c>
      <c r="D66" s="11"/>
      <c r="E66" s="11"/>
      <c r="F66" s="11"/>
      <c r="G66" s="11"/>
      <c r="H66" s="12"/>
      <c r="I66" s="12"/>
      <c r="J66" s="18"/>
    </row>
    <row r="67" spans="1:10" ht="12.75">
      <c r="A67" s="2">
        <f>IF(ISBLANK('Startovní listina'!A67),"",'Startovní listina'!A67)</f>
      </c>
      <c r="B67" s="2">
        <f>IF(ISBLANK('Startovní listina'!B67),"",'Startovní listina'!B67)</f>
      </c>
      <c r="C67" s="2">
        <f>IF(ISBLANK('Startovní listina'!D67),"",'Startovní listina'!D67)</f>
      </c>
      <c r="D67" s="11"/>
      <c r="E67" s="11"/>
      <c r="F67" s="11"/>
      <c r="G67" s="11"/>
      <c r="H67" s="12"/>
      <c r="I67" s="12"/>
      <c r="J67" s="18"/>
    </row>
    <row r="68" spans="1:10" ht="12.75">
      <c r="A68" s="2">
        <f>IF(ISBLANK('Startovní listina'!A68),"",'Startovní listina'!A68)</f>
      </c>
      <c r="B68" s="2">
        <f>IF(ISBLANK('Startovní listina'!B68),"",'Startovní listina'!B68)</f>
      </c>
      <c r="C68" s="2">
        <f>IF(ISBLANK('Startovní listina'!D68),"",'Startovní listina'!D68)</f>
      </c>
      <c r="D68" s="11"/>
      <c r="E68" s="11"/>
      <c r="F68" s="11"/>
      <c r="G68" s="11"/>
      <c r="H68" s="12"/>
      <c r="I68" s="12"/>
      <c r="J68" s="18"/>
    </row>
    <row r="69" spans="1:10" ht="12.75">
      <c r="A69" s="2">
        <f>IF(ISBLANK('Startovní listina'!A69),"",'Startovní listina'!A69)</f>
      </c>
      <c r="B69" s="2">
        <f>IF(ISBLANK('Startovní listina'!B69),"",'Startovní listina'!B69)</f>
      </c>
      <c r="C69" s="2">
        <f>IF(ISBLANK('Startovní listina'!D69),"",'Startovní listina'!D69)</f>
      </c>
      <c r="D69" s="11"/>
      <c r="E69" s="11"/>
      <c r="F69" s="11"/>
      <c r="G69" s="11"/>
      <c r="H69" s="12"/>
      <c r="I69" s="12"/>
      <c r="J69" s="18"/>
    </row>
    <row r="70" spans="1:10" ht="12.75">
      <c r="A70" s="2">
        <f>IF(ISBLANK('Startovní listina'!A70),"",'Startovní listina'!A70)</f>
      </c>
      <c r="B70" s="2">
        <f>IF(ISBLANK('Startovní listina'!B70),"",'Startovní listina'!B70)</f>
      </c>
      <c r="C70" s="2">
        <f>IF(ISBLANK('Startovní listina'!D70),"",'Startovní listina'!D70)</f>
      </c>
      <c r="D70" s="11"/>
      <c r="E70" s="11"/>
      <c r="F70" s="11"/>
      <c r="G70" s="11"/>
      <c r="H70" s="12"/>
      <c r="I70" s="12"/>
      <c r="J70" s="18"/>
    </row>
    <row r="71" spans="1:10" ht="12.75">
      <c r="A71" s="2">
        <f>IF(ISBLANK('Startovní listina'!A71),"",'Startovní listina'!A71)</f>
      </c>
      <c r="B71" s="2">
        <f>IF(ISBLANK('Startovní listina'!B71),"",'Startovní listina'!B71)</f>
      </c>
      <c r="C71" s="2">
        <f>IF(ISBLANK('Startovní listina'!D71),"",'Startovní listina'!D71)</f>
      </c>
      <c r="D71" s="11"/>
      <c r="E71" s="11"/>
      <c r="F71" s="11"/>
      <c r="G71" s="11"/>
      <c r="H71" s="12"/>
      <c r="I71" s="12"/>
      <c r="J71" s="18"/>
    </row>
    <row r="72" spans="1:10" ht="12.75">
      <c r="A72" s="2">
        <f>IF(ISBLANK('Startovní listina'!A72),"",'Startovní listina'!A72)</f>
      </c>
      <c r="B72" s="2">
        <f>IF(ISBLANK('Startovní listina'!B72),"",'Startovní listina'!B72)</f>
      </c>
      <c r="C72" s="2">
        <f>IF(ISBLANK('Startovní listina'!D72),"",'Startovní listina'!D72)</f>
      </c>
      <c r="D72" s="11"/>
      <c r="E72" s="11"/>
      <c r="F72" s="11"/>
      <c r="G72" s="11"/>
      <c r="H72" s="12"/>
      <c r="I72" s="12"/>
      <c r="J72" s="18"/>
    </row>
    <row r="73" spans="1:10" ht="12.75">
      <c r="A73" s="2">
        <f>IF(ISBLANK('Startovní listina'!A73),"",'Startovní listina'!A73)</f>
      </c>
      <c r="B73" s="2">
        <f>IF(ISBLANK('Startovní listina'!B73),"",'Startovní listina'!B73)</f>
      </c>
      <c r="C73" s="2">
        <f>IF(ISBLANK('Startovní listina'!D73),"",'Startovní listina'!D73)</f>
      </c>
      <c r="D73" s="11"/>
      <c r="E73" s="11"/>
      <c r="F73" s="11"/>
      <c r="G73" s="11"/>
      <c r="H73" s="12"/>
      <c r="I73" s="12"/>
      <c r="J73" s="18"/>
    </row>
    <row r="74" spans="1:10" ht="12.75">
      <c r="A74" s="2">
        <f>IF(ISBLANK('Startovní listina'!A74),"",'Startovní listina'!A74)</f>
      </c>
      <c r="B74" s="2">
        <f>IF(ISBLANK('Startovní listina'!B74),"",'Startovní listina'!B74)</f>
      </c>
      <c r="C74" s="2">
        <f>IF(ISBLANK('Startovní listina'!D74),"",'Startovní listina'!D74)</f>
      </c>
      <c r="D74" s="11"/>
      <c r="E74" s="11"/>
      <c r="F74" s="11"/>
      <c r="G74" s="11"/>
      <c r="H74" s="12"/>
      <c r="I74" s="12"/>
      <c r="J74" s="18"/>
    </row>
    <row r="75" spans="1:10" ht="12.75">
      <c r="A75" s="2">
        <f>IF(ISBLANK('Startovní listina'!A75),"",'Startovní listina'!A75)</f>
      </c>
      <c r="B75" s="2">
        <f>IF(ISBLANK('Startovní listina'!B75),"",'Startovní listina'!B75)</f>
      </c>
      <c r="C75" s="2">
        <f>IF(ISBLANK('Startovní listina'!D75),"",'Startovní listina'!D75)</f>
      </c>
      <c r="D75" s="11"/>
      <c r="E75" s="11"/>
      <c r="F75" s="11"/>
      <c r="G75" s="11"/>
      <c r="H75" s="12"/>
      <c r="I75" s="12"/>
      <c r="J75" s="18"/>
    </row>
    <row r="76" spans="1:10" ht="12.75">
      <c r="A76" s="2">
        <f>IF(ISBLANK('Startovní listina'!A76),"",'Startovní listina'!A76)</f>
      </c>
      <c r="B76" s="2">
        <f>IF(ISBLANK('Startovní listina'!B76),"",'Startovní listina'!B76)</f>
      </c>
      <c r="C76" s="2">
        <f>IF(ISBLANK('Startovní listina'!D76),"",'Startovní listina'!D76)</f>
      </c>
      <c r="D76" s="11"/>
      <c r="E76" s="11"/>
      <c r="F76" s="11"/>
      <c r="G76" s="11"/>
      <c r="H76" s="12"/>
      <c r="I76" s="12"/>
      <c r="J76" s="18"/>
    </row>
    <row r="77" spans="1:10" ht="12.75">
      <c r="A77" s="2">
        <f>IF(ISBLANK('Startovní listina'!A77),"",'Startovní listina'!A77)</f>
      </c>
      <c r="B77" s="2">
        <f>IF(ISBLANK('Startovní listina'!B77),"",'Startovní listina'!B77)</f>
      </c>
      <c r="C77" s="2">
        <f>IF(ISBLANK('Startovní listina'!D77),"",'Startovní listina'!D77)</f>
      </c>
      <c r="D77" s="11"/>
      <c r="E77" s="11"/>
      <c r="F77" s="11"/>
      <c r="G77" s="11"/>
      <c r="H77" s="12"/>
      <c r="I77" s="12"/>
      <c r="J77" s="18"/>
    </row>
    <row r="78" spans="1:10" ht="12.75">
      <c r="A78" s="2">
        <f>IF(ISBLANK('Startovní listina'!A78),"",'Startovní listina'!A78)</f>
      </c>
      <c r="B78" s="2">
        <f>IF(ISBLANK('Startovní listina'!B78),"",'Startovní listina'!B78)</f>
      </c>
      <c r="C78" s="2">
        <f>IF(ISBLANK('Startovní listina'!D78),"",'Startovní listina'!D78)</f>
      </c>
      <c r="D78" s="11"/>
      <c r="E78" s="11"/>
      <c r="F78" s="11"/>
      <c r="G78" s="11"/>
      <c r="H78" s="12"/>
      <c r="I78" s="12"/>
      <c r="J78" s="18"/>
    </row>
    <row r="79" spans="1:10" ht="12.75">
      <c r="A79" s="2">
        <f>IF(ISBLANK('Startovní listina'!A79),"",'Startovní listina'!A79)</f>
      </c>
      <c r="B79" s="2">
        <f>IF(ISBLANK('Startovní listina'!B79),"",'Startovní listina'!B79)</f>
      </c>
      <c r="C79" s="2">
        <f>IF(ISBLANK('Startovní listina'!D79),"",'Startovní listina'!D79)</f>
      </c>
      <c r="D79" s="11"/>
      <c r="E79" s="11"/>
      <c r="F79" s="11"/>
      <c r="G79" s="11"/>
      <c r="H79" s="12"/>
      <c r="I79" s="12"/>
      <c r="J79" s="18"/>
    </row>
    <row r="80" spans="1:10" ht="12.75">
      <c r="A80" s="2">
        <f>IF(ISBLANK('Startovní listina'!A80),"",'Startovní listina'!A80)</f>
      </c>
      <c r="B80" s="2">
        <f>IF(ISBLANK('Startovní listina'!B80),"",'Startovní listina'!B80)</f>
      </c>
      <c r="C80" s="2">
        <f>IF(ISBLANK('Startovní listina'!D80),"",'Startovní listina'!D80)</f>
      </c>
      <c r="D80" s="11"/>
      <c r="E80" s="11"/>
      <c r="F80" s="11"/>
      <c r="G80" s="11"/>
      <c r="H80" s="12"/>
      <c r="I80" s="12"/>
      <c r="J80" s="18"/>
    </row>
    <row r="81" spans="1:10" ht="12.75">
      <c r="A81" s="2">
        <f>IF(ISBLANK('Startovní listina'!A81),"",'Startovní listina'!A81)</f>
      </c>
      <c r="B81" s="2">
        <f>IF(ISBLANK('Startovní listina'!B81),"",'Startovní listina'!B81)</f>
      </c>
      <c r="C81" s="2">
        <f>IF(ISBLANK('Startovní listina'!D81),"",'Startovní listina'!D81)</f>
      </c>
      <c r="D81" s="11"/>
      <c r="E81" s="11"/>
      <c r="F81" s="11"/>
      <c r="G81" s="11"/>
      <c r="H81" s="12"/>
      <c r="I81" s="12"/>
      <c r="J81" s="18"/>
    </row>
    <row r="82" spans="1:10" ht="12.75">
      <c r="A82" s="2">
        <f>IF(ISBLANK('Startovní listina'!A82),"",'Startovní listina'!A82)</f>
      </c>
      <c r="B82" s="2">
        <f>IF(ISBLANK('Startovní listina'!B82),"",'Startovní listina'!B82)</f>
      </c>
      <c r="C82" s="2">
        <f>IF(ISBLANK('Startovní listina'!D82),"",'Startovní listina'!D82)</f>
      </c>
      <c r="D82" s="11"/>
      <c r="E82" s="11"/>
      <c r="F82" s="11"/>
      <c r="G82" s="11"/>
      <c r="H82" s="12"/>
      <c r="I82" s="12"/>
      <c r="J82" s="18"/>
    </row>
    <row r="83" spans="1:10" ht="12.75">
      <c r="A83" s="2">
        <f>IF(ISBLANK('Startovní listina'!A83),"",'Startovní listina'!A83)</f>
      </c>
      <c r="B83" s="2">
        <f>IF(ISBLANK('Startovní listina'!B83),"",'Startovní listina'!B83)</f>
      </c>
      <c r="C83" s="2">
        <f>IF(ISBLANK('Startovní listina'!D83),"",'Startovní listina'!D83)</f>
      </c>
      <c r="D83" s="11"/>
      <c r="E83" s="11"/>
      <c r="F83" s="11"/>
      <c r="G83" s="11"/>
      <c r="H83" s="12"/>
      <c r="I83" s="12"/>
      <c r="J83" s="18"/>
    </row>
    <row r="84" spans="1:10" ht="12.75">
      <c r="A84" s="2">
        <f>IF(ISBLANK('Startovní listina'!A84),"",'Startovní listina'!A84)</f>
      </c>
      <c r="B84" s="2">
        <f>IF(ISBLANK('Startovní listina'!B84),"",'Startovní listina'!B84)</f>
      </c>
      <c r="C84" s="2">
        <f>IF(ISBLANK('Startovní listina'!D84),"",'Startovní listina'!D84)</f>
      </c>
      <c r="D84" s="11"/>
      <c r="E84" s="11"/>
      <c r="F84" s="11"/>
      <c r="G84" s="11"/>
      <c r="H84" s="12"/>
      <c r="I84" s="12"/>
      <c r="J84" s="18"/>
    </row>
    <row r="85" spans="1:10" ht="12.75">
      <c r="A85" s="2">
        <f>IF(ISBLANK('Startovní listina'!A85),"",'Startovní listina'!A85)</f>
      </c>
      <c r="B85" s="2">
        <f>IF(ISBLANK('Startovní listina'!B85),"",'Startovní listina'!B85)</f>
      </c>
      <c r="C85" s="2">
        <f>IF(ISBLANK('Startovní listina'!D85),"",'Startovní listina'!D85)</f>
      </c>
      <c r="D85" s="11"/>
      <c r="E85" s="11"/>
      <c r="F85" s="11"/>
      <c r="G85" s="11"/>
      <c r="H85" s="12"/>
      <c r="I85" s="12"/>
      <c r="J85" s="18"/>
    </row>
    <row r="86" spans="1:10" ht="12.75">
      <c r="A86" s="2">
        <f>IF(ISBLANK('Startovní listina'!A86),"",'Startovní listina'!A86)</f>
      </c>
      <c r="B86" s="2">
        <f>IF(ISBLANK('Startovní listina'!B86),"",'Startovní listina'!B86)</f>
      </c>
      <c r="C86" s="2">
        <f>IF(ISBLANK('Startovní listina'!D86),"",'Startovní listina'!D86)</f>
      </c>
      <c r="D86" s="11"/>
      <c r="E86" s="11"/>
      <c r="F86" s="11"/>
      <c r="G86" s="11"/>
      <c r="H86" s="12"/>
      <c r="I86" s="12"/>
      <c r="J86" s="18"/>
    </row>
    <row r="87" spans="1:10" ht="12.75">
      <c r="A87" s="2">
        <f>IF(ISBLANK('Startovní listina'!A87),"",'Startovní listina'!A87)</f>
      </c>
      <c r="B87" s="2">
        <f>IF(ISBLANK('Startovní listina'!B87),"",'Startovní listina'!B87)</f>
      </c>
      <c r="C87" s="2">
        <f>IF(ISBLANK('Startovní listina'!D87),"",'Startovní listina'!D87)</f>
      </c>
      <c r="D87" s="11"/>
      <c r="E87" s="11"/>
      <c r="F87" s="11"/>
      <c r="G87" s="11"/>
      <c r="H87" s="12"/>
      <c r="I87" s="12"/>
      <c r="J87" s="18"/>
    </row>
    <row r="88" spans="1:10" ht="12.75">
      <c r="A88" s="2">
        <f>IF(ISBLANK('Startovní listina'!A88),"",'Startovní listina'!A88)</f>
      </c>
      <c r="B88" s="2">
        <f>IF(ISBLANK('Startovní listina'!B88),"",'Startovní listina'!B88)</f>
      </c>
      <c r="C88" s="2">
        <f>IF(ISBLANK('Startovní listina'!D88),"",'Startovní listina'!D88)</f>
      </c>
      <c r="D88" s="11"/>
      <c r="E88" s="11"/>
      <c r="F88" s="11"/>
      <c r="G88" s="11"/>
      <c r="H88" s="12"/>
      <c r="I88" s="12"/>
      <c r="J88" s="18"/>
    </row>
    <row r="89" spans="1:10" ht="12.75">
      <c r="A89" s="2">
        <f>IF(ISBLANK('Startovní listina'!A89),"",'Startovní listina'!A89)</f>
      </c>
      <c r="B89" s="2">
        <f>IF(ISBLANK('Startovní listina'!B89),"",'Startovní listina'!B89)</f>
      </c>
      <c r="C89" s="2">
        <f>IF(ISBLANK('Startovní listina'!D89),"",'Startovní listina'!D89)</f>
      </c>
      <c r="D89" s="11"/>
      <c r="E89" s="11"/>
      <c r="F89" s="11"/>
      <c r="G89" s="11"/>
      <c r="H89" s="12"/>
      <c r="I89" s="12"/>
      <c r="J89" s="18"/>
    </row>
    <row r="90" spans="1:10" ht="12.75">
      <c r="A90" s="2">
        <f>IF(ISBLANK('Startovní listina'!A90),"",'Startovní listina'!A90)</f>
      </c>
      <c r="B90" s="2">
        <f>IF(ISBLANK('Startovní listina'!B90),"",'Startovní listina'!B90)</f>
      </c>
      <c r="C90" s="2">
        <f>IF(ISBLANK('Startovní listina'!D90),"",'Startovní listina'!D90)</f>
      </c>
      <c r="D90" s="11"/>
      <c r="E90" s="11"/>
      <c r="F90" s="11"/>
      <c r="G90" s="11"/>
      <c r="H90" s="12"/>
      <c r="I90" s="12"/>
      <c r="J90" s="18"/>
    </row>
    <row r="91" spans="1:10" ht="12.75">
      <c r="A91" s="2">
        <f>IF(ISBLANK('Startovní listina'!A91),"",'Startovní listina'!A91)</f>
      </c>
      <c r="B91" s="2">
        <f>IF(ISBLANK('Startovní listina'!B91),"",'Startovní listina'!B91)</f>
      </c>
      <c r="C91" s="2">
        <f>IF(ISBLANK('Startovní listina'!D91),"",'Startovní listina'!D91)</f>
      </c>
      <c r="D91" s="11"/>
      <c r="E91" s="11"/>
      <c r="F91" s="11"/>
      <c r="G91" s="11"/>
      <c r="H91" s="12"/>
      <c r="I91" s="12"/>
      <c r="J91" s="18"/>
    </row>
    <row r="92" spans="1:10" ht="12.75">
      <c r="A92" s="2">
        <f>IF(ISBLANK('Startovní listina'!A92),"",'Startovní listina'!A92)</f>
      </c>
      <c r="B92" s="2">
        <f>IF(ISBLANK('Startovní listina'!B92),"",'Startovní listina'!B92)</f>
      </c>
      <c r="C92" s="2">
        <f>IF(ISBLANK('Startovní listina'!D92),"",'Startovní listina'!D92)</f>
      </c>
      <c r="D92" s="11"/>
      <c r="E92" s="11"/>
      <c r="F92" s="11"/>
      <c r="G92" s="11"/>
      <c r="H92" s="12"/>
      <c r="I92" s="12"/>
      <c r="J92" s="18"/>
    </row>
    <row r="93" spans="1:10" ht="12.75">
      <c r="A93" s="2">
        <f>IF(ISBLANK('Startovní listina'!A93),"",'Startovní listina'!A93)</f>
      </c>
      <c r="B93" s="2">
        <f>IF(ISBLANK('Startovní listina'!B93),"",'Startovní listina'!B93)</f>
      </c>
      <c r="C93" s="2">
        <f>IF(ISBLANK('Startovní listina'!D93),"",'Startovní listina'!D93)</f>
      </c>
      <c r="D93" s="11"/>
      <c r="E93" s="11"/>
      <c r="F93" s="11"/>
      <c r="G93" s="11"/>
      <c r="H93" s="12"/>
      <c r="I93" s="12"/>
      <c r="J93" s="18"/>
    </row>
    <row r="94" spans="1:10" ht="12.75">
      <c r="A94" s="2">
        <f>IF(ISBLANK('Startovní listina'!A94),"",'Startovní listina'!A94)</f>
      </c>
      <c r="B94" s="2">
        <f>IF(ISBLANK('Startovní listina'!B94),"",'Startovní listina'!B94)</f>
      </c>
      <c r="C94" s="2">
        <f>IF(ISBLANK('Startovní listina'!D94),"",'Startovní listina'!D94)</f>
      </c>
      <c r="D94" s="11"/>
      <c r="E94" s="11"/>
      <c r="F94" s="11"/>
      <c r="G94" s="11"/>
      <c r="H94" s="12"/>
      <c r="I94" s="12"/>
      <c r="J94" s="18"/>
    </row>
    <row r="95" spans="1:10" ht="12.75">
      <c r="A95" s="2">
        <f>IF(ISBLANK('Startovní listina'!A95),"",'Startovní listina'!A95)</f>
      </c>
      <c r="B95" s="2">
        <f>IF(ISBLANK('Startovní listina'!B95),"",'Startovní listina'!B95)</f>
      </c>
      <c r="C95" s="2">
        <f>IF(ISBLANK('Startovní listina'!D95),"",'Startovní listina'!D95)</f>
      </c>
      <c r="D95" s="11"/>
      <c r="E95" s="11"/>
      <c r="F95" s="11"/>
      <c r="G95" s="11"/>
      <c r="H95" s="12"/>
      <c r="I95" s="12"/>
      <c r="J95" s="18"/>
    </row>
    <row r="96" spans="1:10" ht="12.75">
      <c r="A96" s="2">
        <f>IF(ISBLANK('Startovní listina'!A96),"",'Startovní listina'!A96)</f>
      </c>
      <c r="B96" s="2">
        <f>IF(ISBLANK('Startovní listina'!B96),"",'Startovní listina'!B96)</f>
      </c>
      <c r="C96" s="2">
        <f>IF(ISBLANK('Startovní listina'!D96),"",'Startovní listina'!D96)</f>
      </c>
      <c r="D96" s="11"/>
      <c r="E96" s="11"/>
      <c r="F96" s="11"/>
      <c r="G96" s="11"/>
      <c r="H96" s="12"/>
      <c r="I96" s="12"/>
      <c r="J96" s="18"/>
    </row>
    <row r="97" spans="1:10" ht="12.75">
      <c r="A97" s="2">
        <f>IF(ISBLANK('Startovní listina'!A97),"",'Startovní listina'!A97)</f>
      </c>
      <c r="B97" s="2">
        <f>IF(ISBLANK('Startovní listina'!B97),"",'Startovní listina'!B97)</f>
      </c>
      <c r="C97" s="2">
        <f>IF(ISBLANK('Startovní listina'!D97),"",'Startovní listina'!D97)</f>
      </c>
      <c r="D97" s="11"/>
      <c r="E97" s="11"/>
      <c r="F97" s="11"/>
      <c r="G97" s="11"/>
      <c r="H97" s="12"/>
      <c r="I97" s="12"/>
      <c r="J97" s="18"/>
    </row>
    <row r="98" spans="1:10" ht="12.75">
      <c r="A98" s="2">
        <f>IF(ISBLANK('Startovní listina'!A98),"",'Startovní listina'!A98)</f>
      </c>
      <c r="B98" s="2">
        <f>IF(ISBLANK('Startovní listina'!B98),"",'Startovní listina'!B98)</f>
      </c>
      <c r="C98" s="2">
        <f>IF(ISBLANK('Startovní listina'!D98),"",'Startovní listina'!D98)</f>
      </c>
      <c r="D98" s="11"/>
      <c r="E98" s="11"/>
      <c r="F98" s="11"/>
      <c r="G98" s="11"/>
      <c r="H98" s="12"/>
      <c r="I98" s="12"/>
      <c r="J98" s="18"/>
    </row>
    <row r="99" spans="1:10" ht="12.75">
      <c r="A99" s="2">
        <f>IF(ISBLANK('Startovní listina'!A99),"",'Startovní listina'!A99)</f>
      </c>
      <c r="B99" s="2">
        <f>IF(ISBLANK('Startovní listina'!B99),"",'Startovní listina'!B99)</f>
      </c>
      <c r="C99" s="2">
        <f>IF(ISBLANK('Startovní listina'!D99),"",'Startovní listina'!D99)</f>
      </c>
      <c r="D99" s="11"/>
      <c r="E99" s="11"/>
      <c r="F99" s="11"/>
      <c r="G99" s="11"/>
      <c r="H99" s="12"/>
      <c r="I99" s="12"/>
      <c r="J99" s="18"/>
    </row>
    <row r="100" spans="1:10" ht="12.75">
      <c r="A100" s="2">
        <f>IF(ISBLANK('Startovní listina'!A100),"",'Startovní listina'!A100)</f>
      </c>
      <c r="B100" s="2">
        <f>IF(ISBLANK('Startovní listina'!B100),"",'Startovní listina'!B100)</f>
      </c>
      <c r="C100" s="2">
        <f>IF(ISBLANK('Startovní listina'!D100),"",'Startovní listina'!D100)</f>
      </c>
      <c r="D100" s="11"/>
      <c r="E100" s="11"/>
      <c r="F100" s="11"/>
      <c r="G100" s="11"/>
      <c r="H100" s="12"/>
      <c r="I100" s="12"/>
      <c r="J100" s="18"/>
    </row>
    <row r="101" spans="1:10" ht="12.75">
      <c r="A101" s="2">
        <f>IF(ISBLANK('Startovní listina'!A101),"",'Startovní listina'!A101)</f>
      </c>
      <c r="B101" s="2">
        <f>IF(ISBLANK('Startovní listina'!B101),"",'Startovní listina'!B101)</f>
      </c>
      <c r="C101" s="2">
        <f>IF(ISBLANK('Startovní listina'!D101),"",'Startovní listina'!D101)</f>
      </c>
      <c r="D101" s="11"/>
      <c r="E101" s="11"/>
      <c r="F101" s="11"/>
      <c r="G101" s="11"/>
      <c r="H101" s="12"/>
      <c r="I101" s="12"/>
      <c r="J101" s="18"/>
    </row>
    <row r="102" spans="1:10" ht="12.75">
      <c r="A102" s="2">
        <f>IF(ISBLANK('Startovní listina'!A102),"",'Startovní listina'!A102)</f>
      </c>
      <c r="B102" s="2">
        <f>IF(ISBLANK('Startovní listina'!B102),"",'Startovní listina'!B102)</f>
      </c>
      <c r="C102" s="2">
        <f>IF(ISBLANK('Startovní listina'!D102),"",'Startovní listina'!D102)</f>
      </c>
      <c r="D102" s="11"/>
      <c r="E102" s="11"/>
      <c r="F102" s="11"/>
      <c r="G102" s="11"/>
      <c r="H102" s="12"/>
      <c r="I102" s="12"/>
      <c r="J102" s="18"/>
    </row>
    <row r="103" spans="1:10" ht="12.75">
      <c r="A103" s="2">
        <f>IF(ISBLANK('Startovní listina'!A103),"",'Startovní listina'!A103)</f>
      </c>
      <c r="B103" s="2">
        <f>IF(ISBLANK('Startovní listina'!B103),"",'Startovní listina'!B103)</f>
      </c>
      <c r="C103" s="2">
        <f>IF(ISBLANK('Startovní listina'!D103),"",'Startovní listina'!D103)</f>
      </c>
      <c r="D103" s="11"/>
      <c r="E103" s="11"/>
      <c r="F103" s="11"/>
      <c r="G103" s="11"/>
      <c r="H103" s="12"/>
      <c r="I103" s="12"/>
      <c r="J103" s="18"/>
    </row>
    <row r="104" spans="8:9" ht="12.75">
      <c r="H104" s="13"/>
      <c r="I104" s="13"/>
    </row>
    <row r="105" spans="8:9" ht="12.75">
      <c r="H105" s="13"/>
      <c r="I105" s="13"/>
    </row>
    <row r="106" spans="8:9" ht="12.75">
      <c r="H106" s="13"/>
      <c r="I106" s="13"/>
    </row>
    <row r="107" spans="8:9" ht="12.75">
      <c r="H107" s="13"/>
      <c r="I107" s="13"/>
    </row>
    <row r="108" spans="8:9" ht="12.75">
      <c r="H108" s="13"/>
      <c r="I108" s="13"/>
    </row>
    <row r="109" spans="8:9" ht="12.75">
      <c r="H109" s="13"/>
      <c r="I109" s="13"/>
    </row>
    <row r="110" spans="8:9" ht="12.75">
      <c r="H110" s="13"/>
      <c r="I110" s="13"/>
    </row>
    <row r="111" spans="8:9" ht="12.75">
      <c r="H111" s="13"/>
      <c r="I111" s="13"/>
    </row>
    <row r="112" spans="8:9" ht="12.75">
      <c r="H112" s="13"/>
      <c r="I112" s="13"/>
    </row>
    <row r="113" spans="8:9" ht="12.75">
      <c r="H113" s="13"/>
      <c r="I113" s="13"/>
    </row>
    <row r="114" spans="8:9" ht="12.75">
      <c r="H114" s="13"/>
      <c r="I114" s="13"/>
    </row>
    <row r="115" spans="8:9" ht="12.75">
      <c r="H115" s="13"/>
      <c r="I115" s="13"/>
    </row>
    <row r="116" spans="8:9" ht="12.75">
      <c r="H116" s="13"/>
      <c r="I116" s="13"/>
    </row>
    <row r="117" spans="8:9" ht="12.75">
      <c r="H117" s="13"/>
      <c r="I117" s="13"/>
    </row>
    <row r="118" spans="8:9" ht="12.75">
      <c r="H118" s="13"/>
      <c r="I118" s="13"/>
    </row>
    <row r="119" spans="8:9" ht="12.75">
      <c r="H119" s="13"/>
      <c r="I119" s="13"/>
    </row>
    <row r="120" spans="8:9" ht="12.75">
      <c r="H120" s="13"/>
      <c r="I120" s="13"/>
    </row>
    <row r="121" spans="8:9" ht="12.75">
      <c r="H121" s="13"/>
      <c r="I121" s="13"/>
    </row>
    <row r="122" spans="8:9" ht="12.75">
      <c r="H122" s="13"/>
      <c r="I122" s="13"/>
    </row>
    <row r="123" spans="8:9" ht="12.75">
      <c r="H123" s="13"/>
      <c r="I123" s="13"/>
    </row>
    <row r="124" spans="8:9" ht="12.75">
      <c r="H124" s="13"/>
      <c r="I124" s="13"/>
    </row>
    <row r="125" spans="8:9" ht="12.75">
      <c r="H125" s="13"/>
      <c r="I125" s="13"/>
    </row>
    <row r="126" spans="8:9" ht="12.75">
      <c r="H126" s="13"/>
      <c r="I126" s="13"/>
    </row>
    <row r="127" spans="8:9" ht="12.75">
      <c r="H127" s="13"/>
      <c r="I127" s="13"/>
    </row>
    <row r="128" spans="8:9" ht="12.75">
      <c r="H128" s="13"/>
      <c r="I128" s="13"/>
    </row>
    <row r="129" spans="8:9" ht="12.75">
      <c r="H129" s="13"/>
      <c r="I129" s="13"/>
    </row>
    <row r="130" spans="8:9" ht="12.75">
      <c r="H130" s="13"/>
      <c r="I130" s="13"/>
    </row>
    <row r="131" spans="8:9" ht="12.75">
      <c r="H131" s="13"/>
      <c r="I131" s="13"/>
    </row>
    <row r="132" spans="8:9" ht="12.75">
      <c r="H132" s="13"/>
      <c r="I132" s="13"/>
    </row>
    <row r="133" spans="8:9" ht="12.75">
      <c r="H133" s="13"/>
      <c r="I133" s="13"/>
    </row>
    <row r="134" spans="8:9" ht="12.75">
      <c r="H134" s="13"/>
      <c r="I134" s="13"/>
    </row>
    <row r="135" spans="8:9" ht="12.75">
      <c r="H135" s="13"/>
      <c r="I135" s="13"/>
    </row>
    <row r="136" spans="8:9" ht="12.75">
      <c r="H136" s="13"/>
      <c r="I136" s="13"/>
    </row>
    <row r="137" spans="8:9" ht="12.75">
      <c r="H137" s="13"/>
      <c r="I137" s="13"/>
    </row>
    <row r="138" spans="8:9" ht="12.75">
      <c r="H138" s="13"/>
      <c r="I138" s="13"/>
    </row>
    <row r="139" spans="8:9" ht="12.75">
      <c r="H139" s="13"/>
      <c r="I139" s="13"/>
    </row>
    <row r="140" spans="8:9" ht="12.75">
      <c r="H140" s="13"/>
      <c r="I140" s="13"/>
    </row>
    <row r="141" spans="8:9" ht="12.75">
      <c r="H141" s="13"/>
      <c r="I141" s="13"/>
    </row>
    <row r="142" spans="8:9" ht="12.75">
      <c r="H142" s="13"/>
      <c r="I142" s="13"/>
    </row>
    <row r="143" spans="8:9" ht="12.75">
      <c r="H143" s="13"/>
      <c r="I143" s="13"/>
    </row>
    <row r="144" spans="8:9" ht="12.75">
      <c r="H144" s="13"/>
      <c r="I144" s="13"/>
    </row>
    <row r="145" spans="8:9" ht="12.75">
      <c r="H145" s="13"/>
      <c r="I145" s="13"/>
    </row>
    <row r="146" spans="8:9" ht="12.75">
      <c r="H146" s="13"/>
      <c r="I146" s="13"/>
    </row>
    <row r="147" spans="8:9" ht="12.75">
      <c r="H147" s="13"/>
      <c r="I147" s="13"/>
    </row>
    <row r="148" spans="8:9" ht="12.75">
      <c r="H148" s="13"/>
      <c r="I148" s="13"/>
    </row>
    <row r="149" spans="8:9" ht="12.75">
      <c r="H149" s="13"/>
      <c r="I149" s="13"/>
    </row>
    <row r="150" spans="8:9" ht="12.75">
      <c r="H150" s="13"/>
      <c r="I150" s="13"/>
    </row>
    <row r="151" spans="8:9" ht="12.75">
      <c r="H151" s="13"/>
      <c r="I151" s="13"/>
    </row>
    <row r="152" spans="8:9" ht="12.75">
      <c r="H152" s="13"/>
      <c r="I152" s="13"/>
    </row>
    <row r="153" spans="8:9" ht="12.75">
      <c r="H153" s="13"/>
      <c r="I153" s="13"/>
    </row>
    <row r="154" spans="8:9" ht="12.75">
      <c r="H154" s="13"/>
      <c r="I154" s="13"/>
    </row>
    <row r="155" spans="8:9" ht="12.75">
      <c r="H155" s="13"/>
      <c r="I155" s="13"/>
    </row>
    <row r="156" spans="8:9" ht="12.75">
      <c r="H156" s="13"/>
      <c r="I156" s="13"/>
    </row>
    <row r="157" spans="8:9" ht="12.75">
      <c r="H157" s="13"/>
      <c r="I157" s="13"/>
    </row>
    <row r="158" spans="8:9" ht="12.75">
      <c r="H158" s="13"/>
      <c r="I158" s="13"/>
    </row>
    <row r="159" spans="8:9" ht="12.75">
      <c r="H159" s="13"/>
      <c r="I159" s="13"/>
    </row>
    <row r="160" spans="8:9" ht="12.75">
      <c r="H160" s="13"/>
      <c r="I160" s="13"/>
    </row>
    <row r="161" spans="8:9" ht="12.75">
      <c r="H161" s="13"/>
      <c r="I161" s="13"/>
    </row>
    <row r="162" spans="8:9" ht="12.75">
      <c r="H162" s="13"/>
      <c r="I162" s="13"/>
    </row>
    <row r="163" spans="8:9" ht="12.75">
      <c r="H163" s="13"/>
      <c r="I163" s="13"/>
    </row>
    <row r="164" spans="8:9" ht="12.75">
      <c r="H164" s="13"/>
      <c r="I164" s="13"/>
    </row>
    <row r="165" spans="8:9" ht="12.75">
      <c r="H165" s="13"/>
      <c r="I165" s="13"/>
    </row>
    <row r="166" spans="8:9" ht="12.75">
      <c r="H166" s="13"/>
      <c r="I166" s="13"/>
    </row>
    <row r="167" spans="8:9" ht="12.75">
      <c r="H167" s="13"/>
      <c r="I167" s="13"/>
    </row>
    <row r="168" spans="8:9" ht="12.75">
      <c r="H168" s="13"/>
      <c r="I168" s="13"/>
    </row>
    <row r="169" spans="8:9" ht="12.75">
      <c r="H169" s="13"/>
      <c r="I169" s="13"/>
    </row>
    <row r="170" spans="8:9" ht="12.75">
      <c r="H170" s="13"/>
      <c r="I170" s="13"/>
    </row>
    <row r="171" spans="8:9" ht="12.75">
      <c r="H171" s="13"/>
      <c r="I171" s="13"/>
    </row>
    <row r="172" spans="8:9" ht="12.75">
      <c r="H172" s="13"/>
      <c r="I172" s="13"/>
    </row>
    <row r="173" spans="8:9" ht="12.75">
      <c r="H173" s="13"/>
      <c r="I173" s="13"/>
    </row>
    <row r="174" spans="8:9" ht="12.75">
      <c r="H174" s="13"/>
      <c r="I174" s="13"/>
    </row>
    <row r="175" spans="8:9" ht="12.75">
      <c r="H175" s="13"/>
      <c r="I175" s="13"/>
    </row>
    <row r="176" spans="8:9" ht="12.75">
      <c r="H176" s="13"/>
      <c r="I176" s="13"/>
    </row>
    <row r="177" spans="8:9" ht="12.75">
      <c r="H177" s="13"/>
      <c r="I177" s="13"/>
    </row>
    <row r="178" spans="8:9" ht="12.75">
      <c r="H178" s="13"/>
      <c r="I178" s="13"/>
    </row>
    <row r="179" spans="8:9" ht="12.75">
      <c r="H179" s="13"/>
      <c r="I179" s="13"/>
    </row>
    <row r="180" spans="8:9" ht="12.75">
      <c r="H180" s="13"/>
      <c r="I180" s="13"/>
    </row>
    <row r="181" spans="8:9" ht="12.75">
      <c r="H181" s="13"/>
      <c r="I181" s="13"/>
    </row>
    <row r="182" spans="8:9" ht="12.75">
      <c r="H182" s="13"/>
      <c r="I182" s="13"/>
    </row>
    <row r="183" spans="8:9" ht="12.75">
      <c r="H183" s="13"/>
      <c r="I183" s="13"/>
    </row>
    <row r="184" spans="8:9" ht="12.75">
      <c r="H184" s="13"/>
      <c r="I184" s="13"/>
    </row>
    <row r="185" spans="8:9" ht="12.75">
      <c r="H185" s="13"/>
      <c r="I185" s="13"/>
    </row>
    <row r="186" spans="8:9" ht="12.75">
      <c r="H186" s="13"/>
      <c r="I186" s="13"/>
    </row>
    <row r="187" spans="8:9" ht="12.75">
      <c r="H187" s="13"/>
      <c r="I187" s="13"/>
    </row>
    <row r="188" spans="8:9" ht="12.75">
      <c r="H188" s="13"/>
      <c r="I188" s="13"/>
    </row>
    <row r="189" spans="8:9" ht="12.75">
      <c r="H189" s="13"/>
      <c r="I189" s="13"/>
    </row>
    <row r="190" spans="8:9" ht="12.75">
      <c r="H190" s="13"/>
      <c r="I190" s="13"/>
    </row>
    <row r="191" spans="8:9" ht="12.75">
      <c r="H191" s="13"/>
      <c r="I191" s="13"/>
    </row>
    <row r="192" spans="8:9" ht="12.75">
      <c r="H192" s="13"/>
      <c r="I192" s="13"/>
    </row>
    <row r="193" spans="8:9" ht="12.75">
      <c r="H193" s="13"/>
      <c r="I193" s="13"/>
    </row>
    <row r="194" spans="8:9" ht="12.75">
      <c r="H194" s="13"/>
      <c r="I194" s="13"/>
    </row>
    <row r="195" spans="8:9" ht="12.75">
      <c r="H195" s="13"/>
      <c r="I195" s="13"/>
    </row>
    <row r="196" spans="8:9" ht="12.75">
      <c r="H196" s="13"/>
      <c r="I196" s="13"/>
    </row>
    <row r="197" spans="8:9" ht="12.75">
      <c r="H197" s="13"/>
      <c r="I197" s="13"/>
    </row>
    <row r="198" spans="8:9" ht="12.75">
      <c r="H198" s="13"/>
      <c r="I198" s="13"/>
    </row>
    <row r="199" spans="8:9" ht="12.75">
      <c r="H199" s="13"/>
      <c r="I199" s="13"/>
    </row>
    <row r="200" spans="8:9" ht="12.75">
      <c r="H200" s="13"/>
      <c r="I200" s="13"/>
    </row>
    <row r="201" spans="8:9" ht="12.75">
      <c r="H201" s="13"/>
      <c r="I201" s="13"/>
    </row>
    <row r="202" spans="8:9" ht="12.75">
      <c r="H202" s="13"/>
      <c r="I202" s="13"/>
    </row>
    <row r="203" spans="8:9" ht="12.75">
      <c r="H203" s="13"/>
      <c r="I203" s="13"/>
    </row>
    <row r="204" spans="8:9" ht="12.75">
      <c r="H204" s="13"/>
      <c r="I204" s="13"/>
    </row>
    <row r="205" spans="8:9" ht="12.75">
      <c r="H205" s="13"/>
      <c r="I205" s="13"/>
    </row>
    <row r="206" spans="8:9" ht="12.75">
      <c r="H206" s="13"/>
      <c r="I206" s="13"/>
    </row>
    <row r="207" spans="8:9" ht="12.75">
      <c r="H207" s="13"/>
      <c r="I207" s="13"/>
    </row>
    <row r="208" spans="8:9" ht="12.75">
      <c r="H208" s="13"/>
      <c r="I208" s="13"/>
    </row>
    <row r="209" spans="8:9" ht="12.75">
      <c r="H209" s="13"/>
      <c r="I209" s="13"/>
    </row>
    <row r="210" spans="8:9" ht="12.75">
      <c r="H210" s="13"/>
      <c r="I210" s="13"/>
    </row>
    <row r="211" spans="8:9" ht="12.75">
      <c r="H211" s="13"/>
      <c r="I211" s="13"/>
    </row>
    <row r="212" spans="8:9" ht="12.75">
      <c r="H212" s="13"/>
      <c r="I212" s="13"/>
    </row>
    <row r="213" spans="8:9" ht="12.75">
      <c r="H213" s="13"/>
      <c r="I213" s="13"/>
    </row>
    <row r="214" spans="8:9" ht="12.75">
      <c r="H214" s="13"/>
      <c r="I214" s="13"/>
    </row>
    <row r="215" spans="8:9" ht="12.75">
      <c r="H215" s="13"/>
      <c r="I215" s="13"/>
    </row>
    <row r="216" spans="8:9" ht="12.75">
      <c r="H216" s="13"/>
      <c r="I216" s="13"/>
    </row>
    <row r="217" spans="8:9" ht="12.75">
      <c r="H217" s="13"/>
      <c r="I217" s="13"/>
    </row>
    <row r="218" spans="8:9" ht="12.75">
      <c r="H218" s="13"/>
      <c r="I218" s="13"/>
    </row>
    <row r="219" spans="8:9" ht="12.75">
      <c r="H219" s="13"/>
      <c r="I219" s="13"/>
    </row>
    <row r="220" spans="8:9" ht="12.75">
      <c r="H220" s="13"/>
      <c r="I220" s="13"/>
    </row>
    <row r="221" spans="8:9" ht="12.75">
      <c r="H221" s="13"/>
      <c r="I221" s="13"/>
    </row>
    <row r="222" spans="8:9" ht="12.75">
      <c r="H222" s="13"/>
      <c r="I222" s="13"/>
    </row>
    <row r="223" spans="8:9" ht="12.75">
      <c r="H223" s="13"/>
      <c r="I223" s="13"/>
    </row>
    <row r="224" spans="8:9" ht="12.75">
      <c r="H224" s="13"/>
      <c r="I224" s="13"/>
    </row>
    <row r="225" spans="8:9" ht="12.75">
      <c r="H225" s="13"/>
      <c r="I225" s="13"/>
    </row>
    <row r="226" spans="8:9" ht="12.75">
      <c r="H226" s="13"/>
      <c r="I226" s="13"/>
    </row>
    <row r="227" spans="8:9" ht="12.75">
      <c r="H227" s="13"/>
      <c r="I227" s="13"/>
    </row>
    <row r="228" spans="8:9" ht="12.75">
      <c r="H228" s="13"/>
      <c r="I228" s="13"/>
    </row>
    <row r="229" spans="8:9" ht="12.75">
      <c r="H229" s="13"/>
      <c r="I229" s="13"/>
    </row>
    <row r="230" spans="8:9" ht="12.75">
      <c r="H230" s="13"/>
      <c r="I230" s="13"/>
    </row>
    <row r="231" spans="8:9" ht="12.75">
      <c r="H231" s="13"/>
      <c r="I231" s="13"/>
    </row>
    <row r="232" spans="8:9" ht="12.75">
      <c r="H232" s="13"/>
      <c r="I232" s="13"/>
    </row>
    <row r="233" spans="8:9" ht="12.75">
      <c r="H233" s="13"/>
      <c r="I233" s="13"/>
    </row>
    <row r="234" spans="8:9" ht="12.75">
      <c r="H234" s="13"/>
      <c r="I234" s="13"/>
    </row>
    <row r="235" spans="8:9" ht="12.75">
      <c r="H235" s="13"/>
      <c r="I235" s="13"/>
    </row>
    <row r="236" spans="8:9" ht="12.75">
      <c r="H236" s="13"/>
      <c r="I236" s="13"/>
    </row>
    <row r="237" spans="8:9" ht="12.75">
      <c r="H237" s="13"/>
      <c r="I237" s="13"/>
    </row>
    <row r="238" spans="8:9" ht="12.75">
      <c r="H238" s="13"/>
      <c r="I238" s="13"/>
    </row>
    <row r="239" spans="8:9" ht="12.75">
      <c r="H239" s="13"/>
      <c r="I239" s="13"/>
    </row>
    <row r="240" spans="8:9" ht="12.75">
      <c r="H240" s="13"/>
      <c r="I240" s="13"/>
    </row>
    <row r="241" spans="8:9" ht="12.75">
      <c r="H241" s="13"/>
      <c r="I241" s="13"/>
    </row>
    <row r="242" spans="8:9" ht="12.75">
      <c r="H242" s="13"/>
      <c r="I242" s="13"/>
    </row>
    <row r="243" spans="8:9" ht="12.75">
      <c r="H243" s="13"/>
      <c r="I243" s="13"/>
    </row>
    <row r="244" spans="8:9" ht="12.75">
      <c r="H244" s="13"/>
      <c r="I244" s="13"/>
    </row>
    <row r="245" spans="8:9" ht="12.75">
      <c r="H245" s="13"/>
      <c r="I245" s="13"/>
    </row>
    <row r="246" spans="8:9" ht="12.75">
      <c r="H246" s="13"/>
      <c r="I246" s="13"/>
    </row>
    <row r="247" spans="8:9" ht="12.75">
      <c r="H247" s="13"/>
      <c r="I247" s="13"/>
    </row>
    <row r="248" spans="8:9" ht="12.75">
      <c r="H248" s="13"/>
      <c r="I248" s="13"/>
    </row>
    <row r="249" spans="8:9" ht="12.75">
      <c r="H249" s="13"/>
      <c r="I249" s="13"/>
    </row>
    <row r="250" spans="8:9" ht="12.75">
      <c r="H250" s="13"/>
      <c r="I250" s="13"/>
    </row>
    <row r="251" spans="8:9" ht="12.75">
      <c r="H251" s="13"/>
      <c r="I251" s="13"/>
    </row>
    <row r="252" spans="8:9" ht="12.75">
      <c r="H252" s="13"/>
      <c r="I252" s="13"/>
    </row>
    <row r="253" spans="8:9" ht="12.75">
      <c r="H253" s="13"/>
      <c r="I253" s="13"/>
    </row>
    <row r="254" spans="8:9" ht="12.75">
      <c r="H254" s="13"/>
      <c r="I254" s="13"/>
    </row>
    <row r="255" spans="8:9" ht="12.75">
      <c r="H255" s="13"/>
      <c r="I255" s="13"/>
    </row>
    <row r="256" spans="8:9" ht="12.75">
      <c r="H256" s="13"/>
      <c r="I256" s="13"/>
    </row>
    <row r="257" spans="8:9" ht="12.75">
      <c r="H257" s="13"/>
      <c r="I257" s="13"/>
    </row>
    <row r="258" spans="8:9" ht="12.75">
      <c r="H258" s="13"/>
      <c r="I258" s="13"/>
    </row>
    <row r="259" spans="8:9" ht="12.75">
      <c r="H259" s="13"/>
      <c r="I259" s="13"/>
    </row>
    <row r="260" spans="8:9" ht="12.75">
      <c r="H260" s="13"/>
      <c r="I260" s="13"/>
    </row>
    <row r="261" spans="8:9" ht="12.75">
      <c r="H261" s="13"/>
      <c r="I261" s="13"/>
    </row>
    <row r="262" spans="8:9" ht="12.75">
      <c r="H262" s="13"/>
      <c r="I262" s="13"/>
    </row>
  </sheetData>
  <mergeCells count="2">
    <mergeCell ref="A1:J1"/>
    <mergeCell ref="A2:C2"/>
  </mergeCells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29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6" width="9.125" style="19" customWidth="1"/>
    <col min="7" max="7" width="11.75390625" style="19" customWidth="1"/>
    <col min="8" max="16384" width="9.125" style="19" customWidth="1"/>
  </cols>
  <sheetData>
    <row r="1" spans="1:8" ht="45.75">
      <c r="A1" s="46" t="s">
        <v>42</v>
      </c>
      <c r="B1" s="46"/>
      <c r="C1" s="46"/>
      <c r="D1" s="46"/>
      <c r="E1" s="46"/>
      <c r="F1" s="46"/>
      <c r="G1" s="46"/>
      <c r="H1" s="46"/>
    </row>
    <row r="2" spans="1:8" ht="15">
      <c r="A2" s="49"/>
      <c r="B2" s="49"/>
      <c r="C2" s="49"/>
      <c r="D2" s="50" t="s">
        <v>16</v>
      </c>
      <c r="E2" s="50"/>
      <c r="F2" s="49"/>
      <c r="G2" s="49"/>
      <c r="H2" s="49"/>
    </row>
    <row r="3" spans="1:8" ht="15.75" customHeight="1" thickBot="1">
      <c r="A3" s="21" t="s">
        <v>17</v>
      </c>
      <c r="B3" s="45"/>
      <c r="C3" s="45"/>
      <c r="D3" s="45"/>
      <c r="E3" s="45"/>
      <c r="F3" s="45"/>
      <c r="G3" s="45"/>
      <c r="H3" s="45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19</v>
      </c>
      <c r="H4" s="22" t="s">
        <v>20</v>
      </c>
    </row>
    <row r="5" spans="1:8" ht="12.75">
      <c r="A5" s="19">
        <v>1</v>
      </c>
      <c r="B5" s="19">
        <v>1</v>
      </c>
      <c r="C5" s="2" t="s">
        <v>44</v>
      </c>
      <c r="D5" s="31" t="s">
        <v>163</v>
      </c>
      <c r="E5" s="7">
        <v>0.00316550925925926</v>
      </c>
      <c r="F5" s="7">
        <v>0.0031469907407407406</v>
      </c>
      <c r="G5" s="23">
        <f aca="true" t="shared" si="0" ref="G5:G23">MIN(E5,F5)</f>
        <v>0.0031469907407407406</v>
      </c>
      <c r="H5" s="19">
        <v>75</v>
      </c>
    </row>
    <row r="6" spans="1:8" ht="12.75">
      <c r="A6" s="19">
        <v>2</v>
      </c>
      <c r="B6" s="19">
        <v>4</v>
      </c>
      <c r="C6" s="2" t="s">
        <v>46</v>
      </c>
      <c r="D6" s="31" t="s">
        <v>163</v>
      </c>
      <c r="E6" s="7">
        <v>0.003792824074074074</v>
      </c>
      <c r="F6" s="7">
        <v>0.0034976851851851853</v>
      </c>
      <c r="G6" s="23">
        <f t="shared" si="0"/>
        <v>0.0034976851851851853</v>
      </c>
      <c r="H6" s="19">
        <v>68</v>
      </c>
    </row>
    <row r="7" spans="1:8" ht="12.75">
      <c r="A7" s="19">
        <v>3</v>
      </c>
      <c r="B7" s="19">
        <v>3</v>
      </c>
      <c r="C7" s="2" t="s">
        <v>65</v>
      </c>
      <c r="D7" s="31" t="s">
        <v>164</v>
      </c>
      <c r="E7" s="7">
        <v>0.003774305555555555</v>
      </c>
      <c r="F7" s="7">
        <v>0.0035671296296296297</v>
      </c>
      <c r="G7" s="23">
        <f t="shared" si="0"/>
        <v>0.0035671296296296297</v>
      </c>
      <c r="H7" s="19">
        <v>62</v>
      </c>
    </row>
    <row r="8" spans="1:8" ht="12.75">
      <c r="A8" s="19">
        <v>4</v>
      </c>
      <c r="B8" s="19">
        <v>7</v>
      </c>
      <c r="C8" s="2" t="s">
        <v>57</v>
      </c>
      <c r="D8" s="31" t="s">
        <v>164</v>
      </c>
      <c r="E8" s="7">
        <v>0.0037997685185185183</v>
      </c>
      <c r="F8" s="7">
        <v>0.0035902777777777777</v>
      </c>
      <c r="G8" s="23">
        <f t="shared" si="0"/>
        <v>0.0035902777777777777</v>
      </c>
      <c r="H8" s="19">
        <v>57</v>
      </c>
    </row>
    <row r="9" spans="1:8" ht="12.75">
      <c r="A9" s="19">
        <v>5</v>
      </c>
      <c r="B9" s="19">
        <v>2</v>
      </c>
      <c r="C9" s="2" t="s">
        <v>43</v>
      </c>
      <c r="D9" s="31" t="s">
        <v>163</v>
      </c>
      <c r="E9" s="7">
        <v>0.0037916666666666667</v>
      </c>
      <c r="F9" s="7">
        <v>0.003608796296296296</v>
      </c>
      <c r="G9" s="23">
        <f t="shared" si="0"/>
        <v>0.003608796296296296</v>
      </c>
      <c r="H9" s="19">
        <v>53</v>
      </c>
    </row>
    <row r="10" spans="1:8" ht="12.75">
      <c r="A10" s="19">
        <v>6</v>
      </c>
      <c r="B10" s="19">
        <v>5</v>
      </c>
      <c r="C10" s="2" t="s">
        <v>45</v>
      </c>
      <c r="D10" s="31" t="s">
        <v>163</v>
      </c>
      <c r="E10" s="7">
        <v>0.0036736111111111114</v>
      </c>
      <c r="F10" s="7">
        <v>0.003623842592592593</v>
      </c>
      <c r="G10" s="23">
        <f t="shared" si="0"/>
        <v>0.003623842592592593</v>
      </c>
      <c r="H10" s="19">
        <v>49</v>
      </c>
    </row>
    <row r="11" spans="1:8" ht="12.75">
      <c r="A11" s="19">
        <v>7</v>
      </c>
      <c r="B11" s="19">
        <v>10</v>
      </c>
      <c r="C11" s="2" t="s">
        <v>47</v>
      </c>
      <c r="D11" s="19" t="s">
        <v>163</v>
      </c>
      <c r="E11" s="7">
        <v>0.0039803240740740745</v>
      </c>
      <c r="F11" s="7">
        <v>0.003978009259259259</v>
      </c>
      <c r="G11" s="23">
        <f t="shared" si="0"/>
        <v>0.003978009259259259</v>
      </c>
      <c r="H11" s="19">
        <v>46</v>
      </c>
    </row>
    <row r="12" spans="1:8" ht="12.75">
      <c r="A12" s="19">
        <v>8</v>
      </c>
      <c r="B12" s="19">
        <v>13</v>
      </c>
      <c r="C12" s="2" t="s">
        <v>59</v>
      </c>
      <c r="D12" s="31" t="s">
        <v>163</v>
      </c>
      <c r="E12" s="7">
        <v>0.004206018518518519</v>
      </c>
      <c r="F12" s="7">
        <v>0.004005787037037038</v>
      </c>
      <c r="G12" s="23">
        <f t="shared" si="0"/>
        <v>0.004005787037037038</v>
      </c>
      <c r="H12" s="19">
        <v>43</v>
      </c>
    </row>
    <row r="13" spans="1:8" ht="12.75">
      <c r="A13" s="19">
        <v>9</v>
      </c>
      <c r="B13" s="19">
        <v>22</v>
      </c>
      <c r="C13" s="2" t="s">
        <v>172</v>
      </c>
      <c r="D13" s="31" t="s">
        <v>163</v>
      </c>
      <c r="E13" s="7">
        <v>0.004179398148148148</v>
      </c>
      <c r="F13" s="7">
        <v>0.004030092592592593</v>
      </c>
      <c r="G13" s="23">
        <f t="shared" si="0"/>
        <v>0.004030092592592593</v>
      </c>
      <c r="H13" s="19">
        <v>40</v>
      </c>
    </row>
    <row r="14" spans="1:8" ht="12.75">
      <c r="A14" s="19">
        <v>10</v>
      </c>
      <c r="B14" s="19">
        <v>8</v>
      </c>
      <c r="C14" s="2" t="s">
        <v>165</v>
      </c>
      <c r="D14" s="31" t="s">
        <v>163</v>
      </c>
      <c r="E14" s="7">
        <v>0.004289351851851852</v>
      </c>
      <c r="F14" s="7">
        <v>0.004092592592592593</v>
      </c>
      <c r="G14" s="23">
        <f t="shared" si="0"/>
        <v>0.004092592592592593</v>
      </c>
      <c r="H14" s="19">
        <v>37</v>
      </c>
    </row>
    <row r="15" spans="1:8" ht="12.75">
      <c r="A15" s="19">
        <v>11</v>
      </c>
      <c r="B15" s="19">
        <v>15</v>
      </c>
      <c r="C15" s="2" t="s">
        <v>66</v>
      </c>
      <c r="D15" s="31" t="s">
        <v>163</v>
      </c>
      <c r="E15" s="7">
        <v>0.0045300925925925925</v>
      </c>
      <c r="F15" s="7">
        <v>0.004130787037037037</v>
      </c>
      <c r="G15" s="23">
        <f t="shared" si="0"/>
        <v>0.004130787037037037</v>
      </c>
      <c r="H15" s="19">
        <v>35</v>
      </c>
    </row>
    <row r="16" spans="1:8" ht="12.75">
      <c r="A16" s="19">
        <v>12</v>
      </c>
      <c r="B16" s="19">
        <v>6</v>
      </c>
      <c r="C16" s="2" t="s">
        <v>60</v>
      </c>
      <c r="D16" s="31" t="s">
        <v>163</v>
      </c>
      <c r="E16" s="7">
        <v>0.004157407407407407</v>
      </c>
      <c r="F16" s="42">
        <v>0.00539699074074074</v>
      </c>
      <c r="G16" s="23">
        <f t="shared" si="0"/>
        <v>0.004157407407407407</v>
      </c>
      <c r="H16" s="19">
        <v>33</v>
      </c>
    </row>
    <row r="17" spans="1:8" ht="12.75">
      <c r="A17" s="19">
        <v>13</v>
      </c>
      <c r="B17" s="19">
        <v>20</v>
      </c>
      <c r="C17" s="2" t="s">
        <v>170</v>
      </c>
      <c r="D17" s="31" t="s">
        <v>163</v>
      </c>
      <c r="E17" s="7">
        <v>0.004460648148148148</v>
      </c>
      <c r="F17" s="7">
        <v>0.004164351851851851</v>
      </c>
      <c r="G17" s="23">
        <f t="shared" si="0"/>
        <v>0.004164351851851851</v>
      </c>
      <c r="H17" s="19">
        <v>31</v>
      </c>
    </row>
    <row r="18" spans="1:8" ht="12.75">
      <c r="A18" s="19">
        <v>14</v>
      </c>
      <c r="B18" s="19">
        <v>19</v>
      </c>
      <c r="C18" s="2" t="s">
        <v>56</v>
      </c>
      <c r="D18" s="31" t="s">
        <v>164</v>
      </c>
      <c r="E18" s="7">
        <v>0.004263888888888889</v>
      </c>
      <c r="F18" s="7" t="s">
        <v>173</v>
      </c>
      <c r="G18" s="23">
        <f t="shared" si="0"/>
        <v>0.004263888888888889</v>
      </c>
      <c r="H18" s="19">
        <v>29</v>
      </c>
    </row>
    <row r="19" spans="1:8" ht="12.75">
      <c r="A19" s="19">
        <v>15</v>
      </c>
      <c r="B19" s="19">
        <v>9</v>
      </c>
      <c r="C19" s="2" t="s">
        <v>51</v>
      </c>
      <c r="D19" s="31" t="s">
        <v>164</v>
      </c>
      <c r="E19" s="7">
        <v>0.004631944444444445</v>
      </c>
      <c r="F19" s="7" t="s">
        <v>173</v>
      </c>
      <c r="G19" s="23">
        <f t="shared" si="0"/>
        <v>0.004631944444444445</v>
      </c>
      <c r="H19" s="19">
        <v>27</v>
      </c>
    </row>
    <row r="20" spans="1:8" ht="12.75">
      <c r="A20" s="19">
        <v>16</v>
      </c>
      <c r="B20" s="19">
        <v>11</v>
      </c>
      <c r="C20" s="2" t="s">
        <v>67</v>
      </c>
      <c r="D20" s="31" t="s">
        <v>163</v>
      </c>
      <c r="E20" s="7">
        <v>0.004815972222222222</v>
      </c>
      <c r="F20" s="7">
        <v>0.004827546296296296</v>
      </c>
      <c r="G20" s="23">
        <f t="shared" si="0"/>
        <v>0.004815972222222222</v>
      </c>
      <c r="H20" s="19">
        <v>25</v>
      </c>
    </row>
    <row r="21" spans="1:8" ht="12.75">
      <c r="A21" s="19">
        <v>17</v>
      </c>
      <c r="B21" s="19">
        <v>21</v>
      </c>
      <c r="C21" s="2" t="s">
        <v>171</v>
      </c>
      <c r="D21" s="31" t="s">
        <v>163</v>
      </c>
      <c r="E21" s="7">
        <v>0.004984953703703704</v>
      </c>
      <c r="F21" s="7">
        <v>0.005137731481481482</v>
      </c>
      <c r="G21" s="23">
        <f t="shared" si="0"/>
        <v>0.004984953703703704</v>
      </c>
      <c r="H21" s="19">
        <v>23</v>
      </c>
    </row>
    <row r="22" spans="1:8" ht="12.75">
      <c r="A22" s="19">
        <v>18</v>
      </c>
      <c r="B22" s="19">
        <v>16</v>
      </c>
      <c r="C22" s="2" t="s">
        <v>168</v>
      </c>
      <c r="D22" s="31" t="s">
        <v>163</v>
      </c>
      <c r="E22" s="7">
        <v>0.005434027777777778</v>
      </c>
      <c r="F22" s="7">
        <v>0.00515162037037037</v>
      </c>
      <c r="G22" s="23">
        <f t="shared" si="0"/>
        <v>0.00515162037037037</v>
      </c>
      <c r="H22" s="19">
        <v>21</v>
      </c>
    </row>
    <row r="23" spans="1:8" ht="12.75">
      <c r="A23" s="19">
        <v>19</v>
      </c>
      <c r="B23" s="19">
        <v>12</v>
      </c>
      <c r="C23" s="2" t="s">
        <v>166</v>
      </c>
      <c r="D23" s="31" t="s">
        <v>163</v>
      </c>
      <c r="E23" s="7">
        <v>0.006991898148148149</v>
      </c>
      <c r="F23" s="7">
        <v>0.0059398148148148144</v>
      </c>
      <c r="G23" s="23">
        <f t="shared" si="0"/>
        <v>0.0059398148148148144</v>
      </c>
      <c r="H23" s="19">
        <v>19</v>
      </c>
    </row>
    <row r="24" ht="12.75">
      <c r="A24" s="21" t="s">
        <v>39</v>
      </c>
    </row>
    <row r="25" spans="1:8" ht="12.75">
      <c r="A25" s="19">
        <v>1</v>
      </c>
      <c r="B25" s="19">
        <v>3</v>
      </c>
      <c r="C25" s="2" t="s">
        <v>65</v>
      </c>
      <c r="D25" s="31" t="s">
        <v>164</v>
      </c>
      <c r="E25" s="7">
        <v>0.003774305555555555</v>
      </c>
      <c r="F25" s="7">
        <v>0.0035671296296296297</v>
      </c>
      <c r="G25" s="23">
        <f>MIN(E25,F25)</f>
        <v>0.0035671296296296297</v>
      </c>
      <c r="H25" s="19">
        <v>75</v>
      </c>
    </row>
    <row r="26" spans="1:8" ht="12.75">
      <c r="A26" s="19">
        <v>2</v>
      </c>
      <c r="B26" s="19">
        <v>7</v>
      </c>
      <c r="C26" s="2" t="s">
        <v>57</v>
      </c>
      <c r="D26" s="31" t="s">
        <v>164</v>
      </c>
      <c r="E26" s="7">
        <v>0.0037997685185185183</v>
      </c>
      <c r="F26" s="7">
        <v>0.0035902777777777777</v>
      </c>
      <c r="G26" s="23">
        <f>MIN(E26,F26)</f>
        <v>0.0035902777777777777</v>
      </c>
      <c r="H26" s="19">
        <v>68</v>
      </c>
    </row>
    <row r="27" spans="1:8" ht="12.75">
      <c r="A27" s="19">
        <v>3</v>
      </c>
      <c r="B27" s="19">
        <v>19</v>
      </c>
      <c r="C27" s="2" t="s">
        <v>56</v>
      </c>
      <c r="D27" s="31" t="s">
        <v>164</v>
      </c>
      <c r="E27" s="7">
        <v>0.004263888888888889</v>
      </c>
      <c r="F27" s="7" t="s">
        <v>173</v>
      </c>
      <c r="G27" s="23">
        <f>MIN(E27,F27)</f>
        <v>0.004263888888888889</v>
      </c>
      <c r="H27" s="19">
        <v>62</v>
      </c>
    </row>
    <row r="28" spans="1:8" ht="12.75">
      <c r="A28" s="19">
        <v>4</v>
      </c>
      <c r="B28" s="19">
        <v>9</v>
      </c>
      <c r="C28" s="2" t="s">
        <v>51</v>
      </c>
      <c r="D28" s="31" t="s">
        <v>164</v>
      </c>
      <c r="E28" s="7">
        <v>0.004631944444444445</v>
      </c>
      <c r="F28" s="7" t="s">
        <v>173</v>
      </c>
      <c r="G28" s="23">
        <f>MIN(E28,F28)</f>
        <v>0.004631944444444445</v>
      </c>
      <c r="H28" s="19">
        <v>57</v>
      </c>
    </row>
    <row r="29" spans="1:7" ht="12.75">
      <c r="A29" s="21" t="s">
        <v>40</v>
      </c>
      <c r="C29" s="2"/>
      <c r="D29" s="31"/>
      <c r="E29" s="7"/>
      <c r="F29" s="7"/>
      <c r="G29" s="23"/>
    </row>
  </sheetData>
  <sheetProtection sheet="1" objects="1" scenarios="1"/>
  <mergeCells count="5">
    <mergeCell ref="B3:H3"/>
    <mergeCell ref="A1:H1"/>
    <mergeCell ref="A2:C2"/>
    <mergeCell ref="D2:E2"/>
    <mergeCell ref="F2:H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6" ht="45.75">
      <c r="A1" s="46" t="s">
        <v>42</v>
      </c>
      <c r="B1" s="46"/>
      <c r="C1" s="46"/>
      <c r="D1" s="46"/>
      <c r="E1" s="46"/>
      <c r="F1" s="46"/>
    </row>
    <row r="2" spans="2:6" ht="15.75" thickBot="1">
      <c r="B2" s="51" t="s">
        <v>21</v>
      </c>
      <c r="C2" s="51"/>
      <c r="D2" s="51"/>
      <c r="E2" s="52"/>
      <c r="F2" s="52"/>
    </row>
    <row r="3" spans="1:6" ht="13.5" thickBot="1">
      <c r="A3" s="22" t="s">
        <v>18</v>
      </c>
      <c r="B3" s="3" t="s">
        <v>0</v>
      </c>
      <c r="C3" s="3" t="s">
        <v>1</v>
      </c>
      <c r="D3" s="3" t="s">
        <v>3</v>
      </c>
      <c r="E3" s="22" t="s">
        <v>22</v>
      </c>
      <c r="F3" s="22" t="s">
        <v>23</v>
      </c>
    </row>
    <row r="4" spans="1:6" ht="12.75">
      <c r="A4" s="19">
        <v>1</v>
      </c>
      <c r="B4" s="19">
        <v>5</v>
      </c>
      <c r="C4" s="2" t="s">
        <v>45</v>
      </c>
      <c r="D4" s="31" t="s">
        <v>163</v>
      </c>
      <c r="E4" s="7">
        <v>0.0031712962962962958</v>
      </c>
      <c r="F4" s="23">
        <f aca="true" t="shared" si="0" ref="F4:F24">E4-$E$4</f>
        <v>0</v>
      </c>
    </row>
    <row r="5" spans="1:6" ht="12.75">
      <c r="A5" s="19">
        <v>2</v>
      </c>
      <c r="B5" s="19">
        <v>2</v>
      </c>
      <c r="C5" s="2" t="s">
        <v>43</v>
      </c>
      <c r="D5" s="31" t="s">
        <v>163</v>
      </c>
      <c r="E5" s="7">
        <v>0.003321759259259259</v>
      </c>
      <c r="F5" s="23">
        <f t="shared" si="0"/>
        <v>0.00015046296296296335</v>
      </c>
    </row>
    <row r="6" spans="1:6" ht="12.75">
      <c r="A6" s="19">
        <v>3</v>
      </c>
      <c r="B6" s="19">
        <v>4</v>
      </c>
      <c r="C6" s="2" t="s">
        <v>46</v>
      </c>
      <c r="D6" s="31" t="s">
        <v>163</v>
      </c>
      <c r="E6" s="7">
        <v>0.003368055555555555</v>
      </c>
      <c r="F6" s="23">
        <f t="shared" si="0"/>
        <v>0.00019675925925925937</v>
      </c>
    </row>
    <row r="7" spans="1:6" ht="12.75">
      <c r="A7" s="19">
        <v>4</v>
      </c>
      <c r="B7" s="19">
        <v>1</v>
      </c>
      <c r="C7" s="2" t="s">
        <v>44</v>
      </c>
      <c r="D7" s="31" t="s">
        <v>163</v>
      </c>
      <c r="E7" s="7">
        <v>0.0034375</v>
      </c>
      <c r="F7" s="23">
        <f t="shared" si="0"/>
        <v>0.00026620370370370426</v>
      </c>
    </row>
    <row r="8" spans="1:6" ht="12.75">
      <c r="A8" s="19">
        <v>5</v>
      </c>
      <c r="B8" s="19">
        <v>7</v>
      </c>
      <c r="C8" s="2" t="s">
        <v>57</v>
      </c>
      <c r="D8" s="31" t="s">
        <v>164</v>
      </c>
      <c r="E8" s="7">
        <v>0.0035069444444444445</v>
      </c>
      <c r="F8" s="23">
        <f t="shared" si="0"/>
        <v>0.0003356481481481487</v>
      </c>
    </row>
    <row r="9" spans="1:6" ht="12.75">
      <c r="A9" s="19">
        <v>6</v>
      </c>
      <c r="B9" s="19">
        <v>3</v>
      </c>
      <c r="C9" s="2" t="s">
        <v>65</v>
      </c>
      <c r="D9" s="31" t="s">
        <v>164</v>
      </c>
      <c r="E9" s="7">
        <v>0.003587962962962963</v>
      </c>
      <c r="F9" s="23">
        <f t="shared" si="0"/>
        <v>0.0004166666666666672</v>
      </c>
    </row>
    <row r="10" spans="1:6" ht="12.75">
      <c r="A10" s="19">
        <v>7</v>
      </c>
      <c r="B10" s="19">
        <v>13</v>
      </c>
      <c r="C10" s="2" t="s">
        <v>59</v>
      </c>
      <c r="D10" s="31" t="s">
        <v>163</v>
      </c>
      <c r="E10" s="7">
        <v>0.0036226851851851854</v>
      </c>
      <c r="F10" s="23">
        <f t="shared" si="0"/>
        <v>0.00045138888888888963</v>
      </c>
    </row>
    <row r="11" spans="1:6" ht="12.75">
      <c r="A11" s="19">
        <v>8</v>
      </c>
      <c r="B11" s="19">
        <v>9</v>
      </c>
      <c r="C11" s="2" t="s">
        <v>51</v>
      </c>
      <c r="D11" s="31" t="s">
        <v>164</v>
      </c>
      <c r="E11" s="7">
        <v>0.0037037037037037034</v>
      </c>
      <c r="F11" s="23">
        <f t="shared" si="0"/>
        <v>0.0005324074074074077</v>
      </c>
    </row>
    <row r="12" spans="1:6" ht="12.75">
      <c r="A12" s="19">
        <v>9</v>
      </c>
      <c r="B12" s="19">
        <v>8</v>
      </c>
      <c r="C12" s="2" t="s">
        <v>165</v>
      </c>
      <c r="D12" s="31" t="s">
        <v>163</v>
      </c>
      <c r="E12" s="7">
        <v>0.0037384259259259263</v>
      </c>
      <c r="F12" s="23">
        <f t="shared" si="0"/>
        <v>0.0005671296296296305</v>
      </c>
    </row>
    <row r="13" spans="1:6" ht="12.75">
      <c r="A13" s="19">
        <v>10</v>
      </c>
      <c r="B13" s="19">
        <v>6</v>
      </c>
      <c r="C13" s="2" t="s">
        <v>60</v>
      </c>
      <c r="D13" s="31" t="s">
        <v>163</v>
      </c>
      <c r="E13" s="7">
        <v>0.00375</v>
      </c>
      <c r="F13" s="23">
        <f t="shared" si="0"/>
        <v>0.0005787037037037041</v>
      </c>
    </row>
    <row r="14" spans="1:6" ht="12.75">
      <c r="A14" s="19">
        <v>11</v>
      </c>
      <c r="B14" s="19">
        <v>10</v>
      </c>
      <c r="C14" s="2" t="s">
        <v>47</v>
      </c>
      <c r="D14" s="19" t="s">
        <v>163</v>
      </c>
      <c r="E14" s="7">
        <v>0.0038888888888888883</v>
      </c>
      <c r="F14" s="23">
        <f t="shared" si="0"/>
        <v>0.0007175925925925926</v>
      </c>
    </row>
    <row r="15" spans="1:6" ht="12.75">
      <c r="A15" s="19">
        <v>12</v>
      </c>
      <c r="B15" s="19">
        <v>20</v>
      </c>
      <c r="C15" s="2" t="s">
        <v>170</v>
      </c>
      <c r="D15" s="31" t="s">
        <v>163</v>
      </c>
      <c r="E15" s="7">
        <v>0.003946759259259259</v>
      </c>
      <c r="F15" s="23">
        <f t="shared" si="0"/>
        <v>0.0007754629629629635</v>
      </c>
    </row>
    <row r="16" spans="1:6" ht="12.75">
      <c r="A16" s="19">
        <v>13</v>
      </c>
      <c r="B16" s="19">
        <v>22</v>
      </c>
      <c r="C16" s="2" t="s">
        <v>172</v>
      </c>
      <c r="D16" s="31" t="s">
        <v>163</v>
      </c>
      <c r="E16" s="7">
        <v>0.004074074074074075</v>
      </c>
      <c r="F16" s="23">
        <f t="shared" si="0"/>
        <v>0.0009027777777777788</v>
      </c>
    </row>
    <row r="17" spans="1:6" ht="12.75">
      <c r="A17" s="19">
        <v>14</v>
      </c>
      <c r="B17" s="19">
        <v>15</v>
      </c>
      <c r="C17" s="2" t="s">
        <v>66</v>
      </c>
      <c r="D17" s="31" t="s">
        <v>163</v>
      </c>
      <c r="E17" s="7">
        <v>0.004120370370370371</v>
      </c>
      <c r="F17" s="23">
        <f t="shared" si="0"/>
        <v>0.0009490740740740748</v>
      </c>
    </row>
    <row r="18" spans="1:6" ht="12.75">
      <c r="A18" s="19">
        <v>15</v>
      </c>
      <c r="B18" s="19">
        <v>19</v>
      </c>
      <c r="C18" s="2" t="s">
        <v>56</v>
      </c>
      <c r="D18" s="31" t="s">
        <v>164</v>
      </c>
      <c r="E18" s="7">
        <v>0.004155092592592593</v>
      </c>
      <c r="F18" s="23">
        <f t="shared" si="0"/>
        <v>0.0009837962962962973</v>
      </c>
    </row>
    <row r="19" spans="1:6" ht="12.75">
      <c r="A19" s="19">
        <v>16</v>
      </c>
      <c r="B19" s="19">
        <v>11</v>
      </c>
      <c r="C19" s="2" t="s">
        <v>67</v>
      </c>
      <c r="D19" s="31" t="s">
        <v>163</v>
      </c>
      <c r="E19" s="7">
        <v>0.004293981481481481</v>
      </c>
      <c r="F19" s="23">
        <f t="shared" si="0"/>
        <v>0.0011226851851851853</v>
      </c>
    </row>
    <row r="20" spans="1:6" ht="12.75">
      <c r="A20" s="19">
        <v>17</v>
      </c>
      <c r="B20" s="19">
        <v>21</v>
      </c>
      <c r="C20" s="2" t="s">
        <v>171</v>
      </c>
      <c r="D20" s="31" t="s">
        <v>163</v>
      </c>
      <c r="E20" s="7">
        <v>0.004479166666666667</v>
      </c>
      <c r="F20" s="23">
        <f t="shared" si="0"/>
        <v>0.0013078703703703711</v>
      </c>
    </row>
    <row r="21" spans="1:6" ht="12.75">
      <c r="A21" s="19">
        <v>18</v>
      </c>
      <c r="B21" s="19">
        <v>16</v>
      </c>
      <c r="C21" s="2" t="s">
        <v>168</v>
      </c>
      <c r="D21" s="31" t="s">
        <v>163</v>
      </c>
      <c r="E21" s="7">
        <v>0.005</v>
      </c>
      <c r="F21" s="23">
        <f t="shared" si="0"/>
        <v>0.0018287037037037043</v>
      </c>
    </row>
    <row r="22" spans="1:6" ht="12.75">
      <c r="A22" s="19">
        <v>19</v>
      </c>
      <c r="B22" s="19">
        <v>18</v>
      </c>
      <c r="C22" s="2" t="s">
        <v>169</v>
      </c>
      <c r="D22" s="31" t="s">
        <v>163</v>
      </c>
      <c r="E22" s="7">
        <v>0.0051504629629629635</v>
      </c>
      <c r="F22" s="23">
        <f t="shared" si="0"/>
        <v>0.0019791666666666677</v>
      </c>
    </row>
    <row r="23" spans="1:6" ht="12.75">
      <c r="A23" s="19">
        <v>20</v>
      </c>
      <c r="B23" s="19">
        <v>14</v>
      </c>
      <c r="C23" s="2" t="s">
        <v>167</v>
      </c>
      <c r="D23" s="31" t="s">
        <v>163</v>
      </c>
      <c r="E23" s="7">
        <v>0.005347222222222222</v>
      </c>
      <c r="F23" s="23">
        <f t="shared" si="0"/>
        <v>0.002175925925925926</v>
      </c>
    </row>
    <row r="24" spans="1:6" ht="12.75">
      <c r="A24" s="19">
        <v>21</v>
      </c>
      <c r="B24" s="19">
        <v>12</v>
      </c>
      <c r="C24" s="2" t="s">
        <v>166</v>
      </c>
      <c r="D24" s="31" t="s">
        <v>163</v>
      </c>
      <c r="E24" s="7">
        <v>0.00693287037037037</v>
      </c>
      <c r="F24" s="23">
        <f t="shared" si="0"/>
        <v>0.003761574074074074</v>
      </c>
    </row>
  </sheetData>
  <sheetProtection sheet="1" objects="1" scenarios="1"/>
  <mergeCells count="3">
    <mergeCell ref="B2:D2"/>
    <mergeCell ref="E2:F2"/>
    <mergeCell ref="A1:F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H466"/>
  <sheetViews>
    <sheetView workbookViewId="0" topLeftCell="A1">
      <selection activeCell="A1" sqref="A1:H1"/>
    </sheetView>
  </sheetViews>
  <sheetFormatPr defaultColWidth="9.00390625" defaultRowHeight="12.75"/>
  <cols>
    <col min="1" max="1" width="7.125" style="19" customWidth="1"/>
    <col min="2" max="2" width="6.125" style="19" customWidth="1"/>
    <col min="3" max="3" width="18.625" style="19" customWidth="1"/>
    <col min="4" max="4" width="9.375" style="19" customWidth="1"/>
    <col min="5" max="5" width="12.625" style="19" customWidth="1"/>
    <col min="6" max="6" width="13.625" style="19" customWidth="1"/>
    <col min="7" max="16384" width="9.125" style="19" customWidth="1"/>
  </cols>
  <sheetData>
    <row r="1" spans="1:8" ht="45.75">
      <c r="A1" s="46" t="s">
        <v>42</v>
      </c>
      <c r="B1" s="46"/>
      <c r="C1" s="46"/>
      <c r="D1" s="46"/>
      <c r="E1" s="46"/>
      <c r="F1" s="46"/>
      <c r="G1" s="46"/>
      <c r="H1" s="46"/>
    </row>
    <row r="2" spans="2:8" ht="15">
      <c r="B2" s="54" t="s">
        <v>24</v>
      </c>
      <c r="C2" s="54"/>
      <c r="D2" s="54"/>
      <c r="E2" s="54"/>
      <c r="F2" s="54"/>
      <c r="G2" s="54"/>
      <c r="H2" s="54"/>
    </row>
    <row r="3" spans="1:8" ht="15.75" thickBot="1">
      <c r="A3" s="21" t="s">
        <v>17</v>
      </c>
      <c r="B3" s="53"/>
      <c r="C3" s="53"/>
      <c r="D3" s="53"/>
      <c r="E3" s="53"/>
      <c r="F3" s="53"/>
      <c r="G3" s="53"/>
      <c r="H3" s="53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4" t="s">
        <v>25</v>
      </c>
      <c r="F4" s="22" t="s">
        <v>26</v>
      </c>
      <c r="G4" s="22" t="s">
        <v>27</v>
      </c>
      <c r="H4" s="22" t="s">
        <v>20</v>
      </c>
    </row>
    <row r="5" spans="1:8" ht="12.75">
      <c r="A5" s="19">
        <v>1</v>
      </c>
      <c r="B5" s="19">
        <v>5</v>
      </c>
      <c r="C5" s="2" t="s">
        <v>45</v>
      </c>
      <c r="D5" s="31" t="s">
        <v>163</v>
      </c>
      <c r="E5" s="7">
        <v>0</v>
      </c>
      <c r="F5" s="7">
        <v>0.010891203703703703</v>
      </c>
      <c r="G5" s="23">
        <f aca="true" t="shared" si="0" ref="G5:G24">F5-E5</f>
        <v>0.010891203703703703</v>
      </c>
      <c r="H5" s="19">
        <v>75</v>
      </c>
    </row>
    <row r="6" spans="1:8" ht="12.75">
      <c r="A6" s="19">
        <v>2</v>
      </c>
      <c r="B6" s="19">
        <v>2</v>
      </c>
      <c r="C6" s="2" t="s">
        <v>43</v>
      </c>
      <c r="D6" s="31" t="s">
        <v>163</v>
      </c>
      <c r="E6" s="7">
        <v>0.00015046296296296335</v>
      </c>
      <c r="F6" s="7">
        <v>0.011145833333333334</v>
      </c>
      <c r="G6" s="23">
        <f t="shared" si="0"/>
        <v>0.01099537037037037</v>
      </c>
      <c r="H6" s="19">
        <v>68</v>
      </c>
    </row>
    <row r="7" spans="1:8" ht="12.75">
      <c r="A7" s="19">
        <v>3</v>
      </c>
      <c r="B7" s="19">
        <v>3</v>
      </c>
      <c r="C7" s="2" t="s">
        <v>65</v>
      </c>
      <c r="D7" s="31" t="s">
        <v>164</v>
      </c>
      <c r="E7" s="7">
        <v>0.0004166666666666672</v>
      </c>
      <c r="F7" s="7">
        <v>0.011238425925925928</v>
      </c>
      <c r="G7" s="23">
        <f t="shared" si="0"/>
        <v>0.01082175925925926</v>
      </c>
      <c r="H7" s="19">
        <v>62</v>
      </c>
    </row>
    <row r="8" spans="1:8" ht="12.75">
      <c r="A8" s="19">
        <v>4</v>
      </c>
      <c r="B8" s="19">
        <v>7</v>
      </c>
      <c r="C8" s="2" t="s">
        <v>57</v>
      </c>
      <c r="D8" s="31" t="s">
        <v>164</v>
      </c>
      <c r="E8" s="7">
        <v>0.0003356481481481487</v>
      </c>
      <c r="F8" s="7">
        <v>0.011296296296296296</v>
      </c>
      <c r="G8" s="23">
        <f t="shared" si="0"/>
        <v>0.010960648148148146</v>
      </c>
      <c r="H8" s="19">
        <v>57</v>
      </c>
    </row>
    <row r="9" spans="1:8" ht="12.75">
      <c r="A9" s="19">
        <v>5</v>
      </c>
      <c r="B9" s="19">
        <v>4</v>
      </c>
      <c r="C9" s="2" t="s">
        <v>46</v>
      </c>
      <c r="D9" s="31" t="s">
        <v>163</v>
      </c>
      <c r="E9" s="7">
        <v>0.00019675925925925937</v>
      </c>
      <c r="F9" s="7">
        <v>0.011956018518518517</v>
      </c>
      <c r="G9" s="23">
        <f t="shared" si="0"/>
        <v>0.011759259259259257</v>
      </c>
      <c r="H9" s="19">
        <v>53</v>
      </c>
    </row>
    <row r="10" spans="1:8" ht="12.75">
      <c r="A10" s="19">
        <v>6</v>
      </c>
      <c r="B10" s="19">
        <v>6</v>
      </c>
      <c r="C10" s="2" t="s">
        <v>60</v>
      </c>
      <c r="D10" s="31" t="s">
        <v>163</v>
      </c>
      <c r="E10" s="7">
        <v>0.0005787037037037041</v>
      </c>
      <c r="F10" s="7">
        <v>0.012777777777777777</v>
      </c>
      <c r="G10" s="23">
        <f t="shared" si="0"/>
        <v>0.012199074074074072</v>
      </c>
      <c r="H10" s="19">
        <v>49</v>
      </c>
    </row>
    <row r="11" spans="1:8" ht="12.75">
      <c r="A11" s="19">
        <v>7</v>
      </c>
      <c r="B11" s="19">
        <v>13</v>
      </c>
      <c r="C11" s="2" t="s">
        <v>59</v>
      </c>
      <c r="D11" s="31" t="s">
        <v>163</v>
      </c>
      <c r="E11" s="7">
        <v>0.00045138888888888963</v>
      </c>
      <c r="F11" s="7">
        <v>0.012905092592592591</v>
      </c>
      <c r="G11" s="23">
        <f t="shared" si="0"/>
        <v>0.012453703703703701</v>
      </c>
      <c r="H11" s="19">
        <v>46</v>
      </c>
    </row>
    <row r="12" spans="1:8" ht="12.75">
      <c r="A12" s="19">
        <v>8</v>
      </c>
      <c r="B12" s="19">
        <v>1</v>
      </c>
      <c r="C12" s="2" t="s">
        <v>44</v>
      </c>
      <c r="D12" s="31" t="s">
        <v>163</v>
      </c>
      <c r="E12" s="7">
        <v>0.00026620370370370426</v>
      </c>
      <c r="F12" s="7">
        <v>0.013368055555555557</v>
      </c>
      <c r="G12" s="23">
        <f t="shared" si="0"/>
        <v>0.013101851851851852</v>
      </c>
      <c r="H12" s="19">
        <v>43</v>
      </c>
    </row>
    <row r="13" spans="1:8" ht="12.75">
      <c r="A13" s="19">
        <v>9</v>
      </c>
      <c r="B13" s="19">
        <v>8</v>
      </c>
      <c r="C13" s="2" t="s">
        <v>165</v>
      </c>
      <c r="D13" s="31" t="s">
        <v>163</v>
      </c>
      <c r="E13" s="7">
        <v>0.0005671296296296305</v>
      </c>
      <c r="F13" s="7">
        <v>0.013414351851851851</v>
      </c>
      <c r="G13" s="23">
        <f t="shared" si="0"/>
        <v>0.01284722222222222</v>
      </c>
      <c r="H13" s="19">
        <v>40</v>
      </c>
    </row>
    <row r="14" spans="1:8" ht="12.75">
      <c r="A14" s="19">
        <v>10</v>
      </c>
      <c r="B14" s="19">
        <v>9</v>
      </c>
      <c r="C14" s="2" t="s">
        <v>51</v>
      </c>
      <c r="D14" s="31" t="s">
        <v>164</v>
      </c>
      <c r="E14" s="7">
        <v>0.0005324074074074077</v>
      </c>
      <c r="F14" s="7">
        <v>0.013425925925925924</v>
      </c>
      <c r="G14" s="23">
        <f t="shared" si="0"/>
        <v>0.012893518518518516</v>
      </c>
      <c r="H14" s="19">
        <v>37</v>
      </c>
    </row>
    <row r="15" spans="1:8" ht="12.75">
      <c r="A15" s="19">
        <v>11</v>
      </c>
      <c r="B15" s="19">
        <v>15</v>
      </c>
      <c r="C15" s="2" t="s">
        <v>66</v>
      </c>
      <c r="D15" s="31" t="s">
        <v>163</v>
      </c>
      <c r="E15" s="7">
        <v>0.0009490740740740748</v>
      </c>
      <c r="F15" s="7">
        <v>0.014513888888888889</v>
      </c>
      <c r="G15" s="23">
        <f t="shared" si="0"/>
        <v>0.013564814814814814</v>
      </c>
      <c r="H15" s="19">
        <v>35</v>
      </c>
    </row>
    <row r="16" spans="1:8" ht="12.75">
      <c r="A16" s="19">
        <v>12</v>
      </c>
      <c r="B16" s="19">
        <v>20</v>
      </c>
      <c r="C16" s="2" t="s">
        <v>170</v>
      </c>
      <c r="D16" s="31" t="s">
        <v>163</v>
      </c>
      <c r="E16" s="7">
        <v>0.0007754629629629635</v>
      </c>
      <c r="F16" s="7">
        <v>0.014930555555555556</v>
      </c>
      <c r="G16" s="23">
        <f t="shared" si="0"/>
        <v>0.014155092592592592</v>
      </c>
      <c r="H16" s="19">
        <v>33</v>
      </c>
    </row>
    <row r="17" spans="1:8" ht="12.75">
      <c r="A17" s="19">
        <v>13</v>
      </c>
      <c r="B17" s="19">
        <v>10</v>
      </c>
      <c r="C17" s="2" t="s">
        <v>47</v>
      </c>
      <c r="D17" s="19" t="s">
        <v>163</v>
      </c>
      <c r="E17" s="7">
        <v>0.0007175925925925926</v>
      </c>
      <c r="F17" s="7">
        <v>0.01537037037037037</v>
      </c>
      <c r="G17" s="23">
        <f t="shared" si="0"/>
        <v>0.014652777777777777</v>
      </c>
      <c r="H17" s="19">
        <v>31</v>
      </c>
    </row>
    <row r="18" spans="1:8" ht="12.75">
      <c r="A18" s="19">
        <v>14</v>
      </c>
      <c r="B18" s="19">
        <v>11</v>
      </c>
      <c r="C18" s="2" t="s">
        <v>67</v>
      </c>
      <c r="D18" s="31" t="s">
        <v>163</v>
      </c>
      <c r="E18" s="7">
        <v>0.0011226851851851853</v>
      </c>
      <c r="F18" s="7">
        <v>0.015636574074074074</v>
      </c>
      <c r="G18" s="23">
        <f t="shared" si="0"/>
        <v>0.014513888888888889</v>
      </c>
      <c r="H18" s="19">
        <v>29</v>
      </c>
    </row>
    <row r="19" spans="1:8" ht="12.75">
      <c r="A19" s="19">
        <v>15</v>
      </c>
      <c r="B19" s="19">
        <v>19</v>
      </c>
      <c r="C19" s="2" t="s">
        <v>56</v>
      </c>
      <c r="D19" s="31" t="s">
        <v>164</v>
      </c>
      <c r="E19" s="7">
        <v>0.0009837962962962973</v>
      </c>
      <c r="F19" s="7">
        <v>0.01568287037037037</v>
      </c>
      <c r="G19" s="23">
        <f t="shared" si="0"/>
        <v>0.014699074074074074</v>
      </c>
      <c r="H19" s="19">
        <v>27</v>
      </c>
    </row>
    <row r="20" spans="1:8" ht="12.75">
      <c r="A20" s="19">
        <v>16</v>
      </c>
      <c r="B20" s="19">
        <v>21</v>
      </c>
      <c r="C20" s="2" t="s">
        <v>171</v>
      </c>
      <c r="D20" s="31" t="s">
        <v>163</v>
      </c>
      <c r="E20" s="7">
        <v>0.0013078703703703711</v>
      </c>
      <c r="F20" s="7">
        <v>0.01579861111111111</v>
      </c>
      <c r="G20" s="23">
        <f t="shared" si="0"/>
        <v>0.01449074074074074</v>
      </c>
      <c r="H20" s="19">
        <v>25</v>
      </c>
    </row>
    <row r="21" spans="1:8" ht="12.75">
      <c r="A21" s="19">
        <v>17</v>
      </c>
      <c r="B21" s="19">
        <v>22</v>
      </c>
      <c r="C21" s="2" t="s">
        <v>172</v>
      </c>
      <c r="D21" s="31" t="s">
        <v>163</v>
      </c>
      <c r="E21" s="7">
        <v>0.0009027777777777788</v>
      </c>
      <c r="F21" s="7">
        <v>0.015925925925925927</v>
      </c>
      <c r="G21" s="23">
        <f t="shared" si="0"/>
        <v>0.015023148148148148</v>
      </c>
      <c r="H21" s="19">
        <v>23</v>
      </c>
    </row>
    <row r="22" spans="1:8" ht="12.75">
      <c r="A22" s="19">
        <v>18</v>
      </c>
      <c r="B22" s="19">
        <v>16</v>
      </c>
      <c r="C22" s="2" t="s">
        <v>168</v>
      </c>
      <c r="D22" s="31" t="s">
        <v>163</v>
      </c>
      <c r="E22" s="7">
        <v>0.0018287037037037043</v>
      </c>
      <c r="F22" s="7">
        <v>0.017604166666666667</v>
      </c>
      <c r="G22" s="23">
        <f t="shared" si="0"/>
        <v>0.015775462962962963</v>
      </c>
      <c r="H22" s="19">
        <v>21</v>
      </c>
    </row>
    <row r="23" spans="1:8" ht="12.75">
      <c r="A23" s="19">
        <v>18</v>
      </c>
      <c r="B23" s="19">
        <v>18</v>
      </c>
      <c r="C23" s="2" t="s">
        <v>169</v>
      </c>
      <c r="D23" s="31" t="s">
        <v>163</v>
      </c>
      <c r="E23" s="7">
        <v>0.0019791666666666677</v>
      </c>
      <c r="F23" s="7">
        <v>0.017604166666666667</v>
      </c>
      <c r="G23" s="23">
        <f t="shared" si="0"/>
        <v>0.015625</v>
      </c>
      <c r="H23" s="19">
        <v>21</v>
      </c>
    </row>
    <row r="24" spans="1:8" ht="12.75">
      <c r="A24" s="19">
        <v>20</v>
      </c>
      <c r="B24" s="19">
        <v>14</v>
      </c>
      <c r="C24" s="2" t="s">
        <v>167</v>
      </c>
      <c r="D24" s="31" t="s">
        <v>163</v>
      </c>
      <c r="E24" s="7">
        <v>0.002175925925925926</v>
      </c>
      <c r="F24" s="7">
        <v>0.02280092592592593</v>
      </c>
      <c r="G24" s="23">
        <f t="shared" si="0"/>
        <v>0.020625000000000004</v>
      </c>
      <c r="H24" s="19">
        <v>17</v>
      </c>
    </row>
    <row r="25" ht="12.75">
      <c r="A25" s="21" t="s">
        <v>39</v>
      </c>
    </row>
    <row r="26" spans="1:8" ht="12.75">
      <c r="A26" s="19">
        <v>1</v>
      </c>
      <c r="B26" s="19">
        <v>3</v>
      </c>
      <c r="C26" s="2" t="s">
        <v>65</v>
      </c>
      <c r="D26" s="31" t="s">
        <v>164</v>
      </c>
      <c r="E26" s="7">
        <v>0.0004166666666666672</v>
      </c>
      <c r="F26" s="7">
        <v>0.011238425925925928</v>
      </c>
      <c r="G26" s="23">
        <f>F26-E26</f>
        <v>0.01082175925925926</v>
      </c>
      <c r="H26" s="19">
        <v>75</v>
      </c>
    </row>
    <row r="27" spans="1:8" ht="12.75">
      <c r="A27" s="19">
        <v>2</v>
      </c>
      <c r="B27" s="19">
        <v>7</v>
      </c>
      <c r="C27" s="2" t="s">
        <v>57</v>
      </c>
      <c r="D27" s="31" t="s">
        <v>164</v>
      </c>
      <c r="E27" s="7">
        <v>0.0003356481481481487</v>
      </c>
      <c r="F27" s="7">
        <v>0.011296296296296296</v>
      </c>
      <c r="G27" s="23">
        <f>F27-E27</f>
        <v>0.010960648148148146</v>
      </c>
      <c r="H27" s="19">
        <v>68</v>
      </c>
    </row>
    <row r="28" spans="1:8" ht="12.75">
      <c r="A28" s="19">
        <v>3</v>
      </c>
      <c r="B28" s="19">
        <v>9</v>
      </c>
      <c r="C28" s="2" t="s">
        <v>51</v>
      </c>
      <c r="D28" s="31" t="s">
        <v>164</v>
      </c>
      <c r="E28" s="7">
        <v>0.0005324074074074077</v>
      </c>
      <c r="F28" s="7">
        <v>0.013425925925925924</v>
      </c>
      <c r="G28" s="23">
        <f>F28-E28</f>
        <v>0.012893518518518516</v>
      </c>
      <c r="H28" s="19">
        <v>62</v>
      </c>
    </row>
    <row r="29" spans="1:8" ht="12.75">
      <c r="A29" s="19">
        <v>4</v>
      </c>
      <c r="B29" s="19">
        <v>19</v>
      </c>
      <c r="C29" s="2" t="s">
        <v>56</v>
      </c>
      <c r="D29" s="31" t="s">
        <v>164</v>
      </c>
      <c r="E29" s="7">
        <v>0.0009837962962962973</v>
      </c>
      <c r="F29" s="7">
        <v>0.01568287037037037</v>
      </c>
      <c r="G29" s="23">
        <f>F29-E29</f>
        <v>0.014699074074074074</v>
      </c>
      <c r="H29" s="19">
        <v>57</v>
      </c>
    </row>
    <row r="30" spans="1:7" ht="12.75">
      <c r="A30" s="21" t="s">
        <v>40</v>
      </c>
      <c r="C30" s="2"/>
      <c r="D30" s="31"/>
      <c r="E30" s="7"/>
      <c r="F30" s="7"/>
      <c r="G30" s="23"/>
    </row>
    <row r="300" spans="5:7" ht="12.75">
      <c r="E300" s="23"/>
      <c r="F300" s="23"/>
      <c r="G300" s="23"/>
    </row>
    <row r="301" spans="5:7" ht="12.75">
      <c r="E301" s="23"/>
      <c r="F301" s="23"/>
      <c r="G301" s="23"/>
    </row>
    <row r="302" spans="5:7" ht="12.75">
      <c r="E302" s="23"/>
      <c r="F302" s="23"/>
      <c r="G302" s="23"/>
    </row>
    <row r="303" spans="5:7" ht="12.75">
      <c r="E303" s="23"/>
      <c r="F303" s="23"/>
      <c r="G303" s="23"/>
    </row>
    <row r="304" spans="5:7" ht="12.75">
      <c r="E304" s="23"/>
      <c r="F304" s="23"/>
      <c r="G304" s="23"/>
    </row>
    <row r="305" spans="5:7" ht="12.75">
      <c r="E305" s="23"/>
      <c r="F305" s="23"/>
      <c r="G305" s="23"/>
    </row>
    <row r="306" spans="5:7" ht="12.75">
      <c r="E306" s="23"/>
      <c r="F306" s="23"/>
      <c r="G306" s="23"/>
    </row>
    <row r="307" spans="5:7" ht="12.75">
      <c r="E307" s="23"/>
      <c r="F307" s="23"/>
      <c r="G307" s="23"/>
    </row>
    <row r="308" spans="5:7" ht="12.75">
      <c r="E308" s="23"/>
      <c r="F308" s="23"/>
      <c r="G308" s="23"/>
    </row>
    <row r="309" spans="5:7" ht="12.75">
      <c r="E309" s="23"/>
      <c r="F309" s="23"/>
      <c r="G309" s="23"/>
    </row>
    <row r="310" spans="5:7" ht="12.75">
      <c r="E310" s="23"/>
      <c r="F310" s="23"/>
      <c r="G310" s="23"/>
    </row>
    <row r="311" spans="5:7" ht="12.75">
      <c r="E311" s="23"/>
      <c r="F311" s="23"/>
      <c r="G311" s="23"/>
    </row>
    <row r="312" spans="5:7" ht="12.75">
      <c r="E312" s="23"/>
      <c r="F312" s="23"/>
      <c r="G312" s="23"/>
    </row>
    <row r="313" spans="5:7" ht="12.75">
      <c r="E313" s="23"/>
      <c r="F313" s="23"/>
      <c r="G313" s="23"/>
    </row>
    <row r="314" spans="5:7" ht="12.75">
      <c r="E314" s="23"/>
      <c r="F314" s="23"/>
      <c r="G314" s="23"/>
    </row>
    <row r="315" spans="5:7" ht="12.75">
      <c r="E315" s="23"/>
      <c r="F315" s="23"/>
      <c r="G315" s="23"/>
    </row>
    <row r="316" spans="5:7" ht="12.75">
      <c r="E316" s="23"/>
      <c r="F316" s="23"/>
      <c r="G316" s="23"/>
    </row>
    <row r="317" spans="5:7" ht="12.75">
      <c r="E317" s="23"/>
      <c r="F317" s="23"/>
      <c r="G317" s="23"/>
    </row>
    <row r="318" spans="5:7" ht="12.75">
      <c r="E318" s="23"/>
      <c r="F318" s="23"/>
      <c r="G318" s="23"/>
    </row>
    <row r="319" spans="5:7" ht="12.75">
      <c r="E319" s="23"/>
      <c r="F319" s="23"/>
      <c r="G319" s="23"/>
    </row>
    <row r="320" spans="5:7" ht="12.75">
      <c r="E320" s="23"/>
      <c r="F320" s="23"/>
      <c r="G320" s="23"/>
    </row>
    <row r="321" spans="5:7" ht="12.75">
      <c r="E321" s="23"/>
      <c r="F321" s="23"/>
      <c r="G321" s="23"/>
    </row>
    <row r="322" spans="5:7" ht="12.75">
      <c r="E322" s="23"/>
      <c r="F322" s="23"/>
      <c r="G322" s="23"/>
    </row>
    <row r="323" spans="5:7" ht="12.75">
      <c r="E323" s="23"/>
      <c r="F323" s="23"/>
      <c r="G323" s="23"/>
    </row>
    <row r="324" spans="5:7" ht="12.75">
      <c r="E324" s="23"/>
      <c r="F324" s="23"/>
      <c r="G324" s="23"/>
    </row>
    <row r="325" spans="5:7" ht="12.75">
      <c r="E325" s="23"/>
      <c r="F325" s="23"/>
      <c r="G325" s="23"/>
    </row>
    <row r="326" spans="5:7" ht="12.75">
      <c r="E326" s="23"/>
      <c r="F326" s="23"/>
      <c r="G326" s="23"/>
    </row>
    <row r="327" spans="5:7" ht="12.75">
      <c r="E327" s="23"/>
      <c r="F327" s="23"/>
      <c r="G327" s="23"/>
    </row>
    <row r="328" spans="5:7" ht="12.75">
      <c r="E328" s="23"/>
      <c r="F328" s="23"/>
      <c r="G328" s="23"/>
    </row>
    <row r="329" spans="5:7" ht="12.75">
      <c r="E329" s="23"/>
      <c r="F329" s="23"/>
      <c r="G329" s="23"/>
    </row>
    <row r="330" spans="5:7" ht="12.75">
      <c r="E330" s="23"/>
      <c r="F330" s="23"/>
      <c r="G330" s="23"/>
    </row>
    <row r="331" spans="5:7" ht="12.75">
      <c r="E331" s="23"/>
      <c r="F331" s="23"/>
      <c r="G331" s="23"/>
    </row>
    <row r="332" spans="5:7" ht="12.75">
      <c r="E332" s="23"/>
      <c r="F332" s="23"/>
      <c r="G332" s="23"/>
    </row>
    <row r="333" spans="5:7" ht="12.75">
      <c r="E333" s="23"/>
      <c r="F333" s="23"/>
      <c r="G333" s="23"/>
    </row>
    <row r="334" spans="5:7" ht="12.75">
      <c r="E334" s="23"/>
      <c r="F334" s="23"/>
      <c r="G334" s="23"/>
    </row>
    <row r="335" spans="5:7" ht="12.75">
      <c r="E335" s="23"/>
      <c r="F335" s="23"/>
      <c r="G335" s="23"/>
    </row>
    <row r="336" spans="5:7" ht="12.75">
      <c r="E336" s="23"/>
      <c r="F336" s="23"/>
      <c r="G336" s="23"/>
    </row>
    <row r="337" spans="5:7" ht="12.75">
      <c r="E337" s="23"/>
      <c r="F337" s="23"/>
      <c r="G337" s="23"/>
    </row>
    <row r="338" spans="5:7" ht="12.75">
      <c r="E338" s="23"/>
      <c r="F338" s="23"/>
      <c r="G338" s="23"/>
    </row>
    <row r="339" spans="5:7" ht="12.75">
      <c r="E339" s="23"/>
      <c r="F339" s="23"/>
      <c r="G339" s="23"/>
    </row>
    <row r="340" spans="5:7" ht="12.75">
      <c r="E340" s="23"/>
      <c r="F340" s="23"/>
      <c r="G340" s="23"/>
    </row>
    <row r="341" spans="5:7" ht="12.75">
      <c r="E341" s="23"/>
      <c r="F341" s="23"/>
      <c r="G341" s="23"/>
    </row>
    <row r="342" spans="5:7" ht="12.75">
      <c r="E342" s="23"/>
      <c r="F342" s="23"/>
      <c r="G342" s="23"/>
    </row>
    <row r="343" spans="5:7" ht="12.75">
      <c r="E343" s="23"/>
      <c r="F343" s="23"/>
      <c r="G343" s="23"/>
    </row>
    <row r="344" spans="5:7" ht="12.75">
      <c r="E344" s="23"/>
      <c r="F344" s="23"/>
      <c r="G344" s="23"/>
    </row>
    <row r="345" spans="5:7" ht="12.75">
      <c r="E345" s="23"/>
      <c r="F345" s="23"/>
      <c r="G345" s="23"/>
    </row>
    <row r="346" spans="5:7" ht="12.75">
      <c r="E346" s="23"/>
      <c r="F346" s="23"/>
      <c r="G346" s="23"/>
    </row>
    <row r="347" spans="5:7" ht="12.75">
      <c r="E347" s="23"/>
      <c r="F347" s="23"/>
      <c r="G347" s="23"/>
    </row>
    <row r="348" spans="5:7" ht="12.75">
      <c r="E348" s="23"/>
      <c r="F348" s="23"/>
      <c r="G348" s="23"/>
    </row>
    <row r="349" spans="5:7" ht="12.75">
      <c r="E349" s="23"/>
      <c r="F349" s="23"/>
      <c r="G349" s="23"/>
    </row>
    <row r="350" spans="5:7" ht="12.75">
      <c r="E350" s="23"/>
      <c r="F350" s="23"/>
      <c r="G350" s="23"/>
    </row>
    <row r="351" spans="5:7" ht="12.75">
      <c r="E351" s="23"/>
      <c r="F351" s="23"/>
      <c r="G351" s="23"/>
    </row>
    <row r="352" spans="5:7" ht="12.75">
      <c r="E352" s="23"/>
      <c r="F352" s="23"/>
      <c r="G352" s="23"/>
    </row>
    <row r="353" spans="5:7" ht="12.75">
      <c r="E353" s="23"/>
      <c r="F353" s="23"/>
      <c r="G353" s="23"/>
    </row>
    <row r="354" spans="5:7" ht="12.75">
      <c r="E354" s="23"/>
      <c r="F354" s="23"/>
      <c r="G354" s="23"/>
    </row>
    <row r="355" spans="5:7" ht="12.75">
      <c r="E355" s="23"/>
      <c r="F355" s="23"/>
      <c r="G355" s="23"/>
    </row>
    <row r="356" spans="5:7" ht="12.75">
      <c r="E356" s="23"/>
      <c r="F356" s="23"/>
      <c r="G356" s="23"/>
    </row>
    <row r="357" spans="5:7" ht="12.75">
      <c r="E357" s="23"/>
      <c r="F357" s="23"/>
      <c r="G357" s="23"/>
    </row>
    <row r="358" spans="5:7" ht="12.75">
      <c r="E358" s="23"/>
      <c r="F358" s="23"/>
      <c r="G358" s="23"/>
    </row>
    <row r="359" spans="5:7" ht="12.75">
      <c r="E359" s="23"/>
      <c r="F359" s="23"/>
      <c r="G359" s="23"/>
    </row>
    <row r="360" spans="5:7" ht="12.75">
      <c r="E360" s="23"/>
      <c r="F360" s="23"/>
      <c r="G360" s="23"/>
    </row>
    <row r="361" spans="5:7" ht="12.75">
      <c r="E361" s="23"/>
      <c r="F361" s="23"/>
      <c r="G361" s="23"/>
    </row>
    <row r="362" spans="5:7" ht="12.75">
      <c r="E362" s="23"/>
      <c r="F362" s="23"/>
      <c r="G362" s="23"/>
    </row>
    <row r="363" spans="5:7" ht="12.75">
      <c r="E363" s="23"/>
      <c r="F363" s="23"/>
      <c r="G363" s="23"/>
    </row>
    <row r="364" spans="5:7" ht="12.75">
      <c r="E364" s="23"/>
      <c r="F364" s="23"/>
      <c r="G364" s="23"/>
    </row>
    <row r="365" spans="5:7" ht="12.75">
      <c r="E365" s="23"/>
      <c r="F365" s="23"/>
      <c r="G365" s="23"/>
    </row>
    <row r="366" spans="5:7" ht="12.75">
      <c r="E366" s="23"/>
      <c r="F366" s="23"/>
      <c r="G366" s="23"/>
    </row>
    <row r="367" spans="5:7" ht="12.75">
      <c r="E367" s="23"/>
      <c r="F367" s="23"/>
      <c r="G367" s="23"/>
    </row>
    <row r="368" spans="5:7" ht="12.75">
      <c r="E368" s="23"/>
      <c r="F368" s="23"/>
      <c r="G368" s="23"/>
    </row>
    <row r="369" spans="5:7" ht="12.75">
      <c r="E369" s="23"/>
      <c r="F369" s="23"/>
      <c r="G369" s="23"/>
    </row>
    <row r="370" spans="5:7" ht="12.75">
      <c r="E370" s="23"/>
      <c r="F370" s="23"/>
      <c r="G370" s="23"/>
    </row>
    <row r="371" spans="5:7" ht="12.75">
      <c r="E371" s="23"/>
      <c r="F371" s="23"/>
      <c r="G371" s="23"/>
    </row>
    <row r="372" spans="5:7" ht="12.75">
      <c r="E372" s="23"/>
      <c r="F372" s="23"/>
      <c r="G372" s="23"/>
    </row>
    <row r="373" spans="5:7" ht="12.75">
      <c r="E373" s="23"/>
      <c r="F373" s="23"/>
      <c r="G373" s="23"/>
    </row>
    <row r="374" spans="5:7" ht="12.75">
      <c r="E374" s="23"/>
      <c r="F374" s="23"/>
      <c r="G374" s="23"/>
    </row>
    <row r="375" spans="5:7" ht="12.75">
      <c r="E375" s="23"/>
      <c r="F375" s="23"/>
      <c r="G375" s="23"/>
    </row>
    <row r="376" spans="5:7" ht="12.75">
      <c r="E376" s="23"/>
      <c r="F376" s="23"/>
      <c r="G376" s="23"/>
    </row>
    <row r="377" spans="5:7" ht="12.75">
      <c r="E377" s="23"/>
      <c r="F377" s="23"/>
      <c r="G377" s="23"/>
    </row>
    <row r="378" spans="5:7" ht="12.75">
      <c r="E378" s="23"/>
      <c r="F378" s="23"/>
      <c r="G378" s="23"/>
    </row>
    <row r="379" spans="5:7" ht="12.75">
      <c r="E379" s="23"/>
      <c r="F379" s="23"/>
      <c r="G379" s="23"/>
    </row>
    <row r="380" spans="5:7" ht="12.75">
      <c r="E380" s="23"/>
      <c r="F380" s="23"/>
      <c r="G380" s="23"/>
    </row>
    <row r="381" spans="5:7" ht="12.75">
      <c r="E381" s="23"/>
      <c r="F381" s="23"/>
      <c r="G381" s="23"/>
    </row>
    <row r="382" spans="5:7" ht="12.75">
      <c r="E382" s="23"/>
      <c r="F382" s="23"/>
      <c r="G382" s="23"/>
    </row>
    <row r="383" spans="5:7" ht="12.75">
      <c r="E383" s="23"/>
      <c r="F383" s="23"/>
      <c r="G383" s="23"/>
    </row>
    <row r="384" spans="5:7" ht="12.75">
      <c r="E384" s="23"/>
      <c r="F384" s="23"/>
      <c r="G384" s="23"/>
    </row>
    <row r="385" spans="5:7" ht="12.75">
      <c r="E385" s="23"/>
      <c r="F385" s="23"/>
      <c r="G385" s="23"/>
    </row>
    <row r="386" spans="5:7" ht="12.75">
      <c r="E386" s="23"/>
      <c r="F386" s="23"/>
      <c r="G386" s="23"/>
    </row>
    <row r="387" spans="5:7" ht="12.75">
      <c r="E387" s="23"/>
      <c r="F387" s="23"/>
      <c r="G387" s="23"/>
    </row>
    <row r="388" spans="5:7" ht="12.75">
      <c r="E388" s="23"/>
      <c r="F388" s="23"/>
      <c r="G388" s="23"/>
    </row>
    <row r="389" spans="5:7" ht="12.75">
      <c r="E389" s="23"/>
      <c r="F389" s="23"/>
      <c r="G389" s="23"/>
    </row>
    <row r="390" spans="5:7" ht="12.75">
      <c r="E390" s="23"/>
      <c r="F390" s="23"/>
      <c r="G390" s="23"/>
    </row>
    <row r="391" spans="5:7" ht="12.75">
      <c r="E391" s="23"/>
      <c r="F391" s="23"/>
      <c r="G391" s="23"/>
    </row>
    <row r="392" spans="5:7" ht="12.75">
      <c r="E392" s="23"/>
      <c r="F392" s="23"/>
      <c r="G392" s="23"/>
    </row>
    <row r="393" spans="5:7" ht="12.75">
      <c r="E393" s="23"/>
      <c r="F393" s="23"/>
      <c r="G393" s="23"/>
    </row>
    <row r="394" spans="5:7" ht="12.75">
      <c r="E394" s="23"/>
      <c r="F394" s="23"/>
      <c r="G394" s="23"/>
    </row>
    <row r="395" spans="5:7" ht="12.75">
      <c r="E395" s="23"/>
      <c r="F395" s="23"/>
      <c r="G395" s="23"/>
    </row>
    <row r="396" spans="5:7" ht="12.75">
      <c r="E396" s="23"/>
      <c r="F396" s="23"/>
      <c r="G396" s="23"/>
    </row>
    <row r="397" spans="5:7" ht="12.75">
      <c r="E397" s="23"/>
      <c r="F397" s="23"/>
      <c r="G397" s="23"/>
    </row>
    <row r="398" spans="5:7" ht="12.75">
      <c r="E398" s="23"/>
      <c r="F398" s="23"/>
      <c r="G398" s="23"/>
    </row>
    <row r="399" spans="5:7" ht="12.75">
      <c r="E399" s="23"/>
      <c r="F399" s="23"/>
      <c r="G399" s="23"/>
    </row>
    <row r="400" spans="5:7" ht="12.75">
      <c r="E400" s="23"/>
      <c r="F400" s="23"/>
      <c r="G400" s="23"/>
    </row>
    <row r="401" spans="5:7" ht="12.75">
      <c r="E401" s="23"/>
      <c r="F401" s="23"/>
      <c r="G401" s="23"/>
    </row>
    <row r="402" spans="5:7" ht="12.75">
      <c r="E402" s="23"/>
      <c r="F402" s="23"/>
      <c r="G402" s="23"/>
    </row>
    <row r="403" spans="5:7" ht="12.75">
      <c r="E403" s="23"/>
      <c r="F403" s="23"/>
      <c r="G403" s="23"/>
    </row>
    <row r="404" spans="5:7" ht="12.75">
      <c r="E404" s="23"/>
      <c r="F404" s="23"/>
      <c r="G404" s="23"/>
    </row>
    <row r="405" spans="5:7" ht="12.75">
      <c r="E405" s="23"/>
      <c r="F405" s="23"/>
      <c r="G405" s="23"/>
    </row>
    <row r="406" spans="5:7" ht="12.75">
      <c r="E406" s="23"/>
      <c r="F406" s="23"/>
      <c r="G406" s="23"/>
    </row>
    <row r="407" spans="5:7" ht="12.75">
      <c r="E407" s="23"/>
      <c r="F407" s="23"/>
      <c r="G407" s="23"/>
    </row>
    <row r="408" spans="5:7" ht="12.75">
      <c r="E408" s="23"/>
      <c r="F408" s="23"/>
      <c r="G408" s="23"/>
    </row>
    <row r="409" spans="5:7" ht="12.75">
      <c r="E409" s="23"/>
      <c r="F409" s="23"/>
      <c r="G409" s="23"/>
    </row>
    <row r="410" spans="5:7" ht="12.75">
      <c r="E410" s="23"/>
      <c r="F410" s="23"/>
      <c r="G410" s="23"/>
    </row>
    <row r="411" spans="5:7" ht="12.75">
      <c r="E411" s="23"/>
      <c r="F411" s="23"/>
      <c r="G411" s="23"/>
    </row>
    <row r="412" spans="5:7" ht="12.75">
      <c r="E412" s="23"/>
      <c r="F412" s="23"/>
      <c r="G412" s="23"/>
    </row>
    <row r="413" spans="5:7" ht="12.75">
      <c r="E413" s="23"/>
      <c r="F413" s="23"/>
      <c r="G413" s="23"/>
    </row>
    <row r="414" spans="5:7" ht="12.75">
      <c r="E414" s="23"/>
      <c r="F414" s="23"/>
      <c r="G414" s="23"/>
    </row>
    <row r="415" spans="5:7" ht="12.75">
      <c r="E415" s="23"/>
      <c r="F415" s="23"/>
      <c r="G415" s="23"/>
    </row>
    <row r="416" spans="5:7" ht="12.75">
      <c r="E416" s="23"/>
      <c r="F416" s="23"/>
      <c r="G416" s="23"/>
    </row>
    <row r="417" spans="5:7" ht="12.75">
      <c r="E417" s="23"/>
      <c r="F417" s="23"/>
      <c r="G417" s="23"/>
    </row>
    <row r="418" spans="5:7" ht="12.75">
      <c r="E418" s="23"/>
      <c r="F418" s="23"/>
      <c r="G418" s="23"/>
    </row>
    <row r="419" spans="5:7" ht="12.75">
      <c r="E419" s="23"/>
      <c r="F419" s="23"/>
      <c r="G419" s="23"/>
    </row>
    <row r="420" spans="5:7" ht="12.75">
      <c r="E420" s="23"/>
      <c r="F420" s="23"/>
      <c r="G420" s="23"/>
    </row>
    <row r="421" spans="5:7" ht="12.75">
      <c r="E421" s="23"/>
      <c r="F421" s="23"/>
      <c r="G421" s="23"/>
    </row>
    <row r="422" spans="5:7" ht="12.75">
      <c r="E422" s="23"/>
      <c r="F422" s="23"/>
      <c r="G422" s="23"/>
    </row>
    <row r="423" spans="5:7" ht="12.75">
      <c r="E423" s="23"/>
      <c r="F423" s="23"/>
      <c r="G423" s="23"/>
    </row>
    <row r="424" spans="5:7" ht="12.75">
      <c r="E424" s="23"/>
      <c r="F424" s="23"/>
      <c r="G424" s="23"/>
    </row>
    <row r="425" spans="5:7" ht="12.75">
      <c r="E425" s="23"/>
      <c r="F425" s="23"/>
      <c r="G425" s="23"/>
    </row>
    <row r="426" spans="5:7" ht="12.75">
      <c r="E426" s="23"/>
      <c r="F426" s="23"/>
      <c r="G426" s="23"/>
    </row>
    <row r="427" spans="5:7" ht="12.75">
      <c r="E427" s="23"/>
      <c r="F427" s="23"/>
      <c r="G427" s="23"/>
    </row>
    <row r="428" spans="5:7" ht="12.75">
      <c r="E428" s="23"/>
      <c r="F428" s="23"/>
      <c r="G428" s="23"/>
    </row>
    <row r="429" spans="5:7" ht="12.75">
      <c r="E429" s="23"/>
      <c r="F429" s="23"/>
      <c r="G429" s="23"/>
    </row>
    <row r="430" spans="5:7" ht="12.75">
      <c r="E430" s="23"/>
      <c r="F430" s="23"/>
      <c r="G430" s="23"/>
    </row>
    <row r="431" spans="5:7" ht="12.75">
      <c r="E431" s="23"/>
      <c r="F431" s="23"/>
      <c r="G431" s="23"/>
    </row>
    <row r="432" spans="5:7" ht="12.75">
      <c r="E432" s="23"/>
      <c r="F432" s="23"/>
      <c r="G432" s="23"/>
    </row>
    <row r="433" spans="5:7" ht="12.75">
      <c r="E433" s="23"/>
      <c r="F433" s="23"/>
      <c r="G433" s="23"/>
    </row>
    <row r="434" spans="5:7" ht="12.75">
      <c r="E434" s="23"/>
      <c r="F434" s="23"/>
      <c r="G434" s="23"/>
    </row>
    <row r="435" spans="5:7" ht="12.75">
      <c r="E435" s="23"/>
      <c r="F435" s="23"/>
      <c r="G435" s="23"/>
    </row>
    <row r="436" spans="5:7" ht="12.75">
      <c r="E436" s="23"/>
      <c r="F436" s="23"/>
      <c r="G436" s="23"/>
    </row>
    <row r="437" spans="5:7" ht="12.75">
      <c r="E437" s="23"/>
      <c r="F437" s="23"/>
      <c r="G437" s="23"/>
    </row>
    <row r="438" spans="5:7" ht="12.75">
      <c r="E438" s="23"/>
      <c r="F438" s="23"/>
      <c r="G438" s="23"/>
    </row>
    <row r="439" spans="5:7" ht="12.75">
      <c r="E439" s="23"/>
      <c r="F439" s="23"/>
      <c r="G439" s="23"/>
    </row>
    <row r="440" spans="5:7" ht="12.75">
      <c r="E440" s="23"/>
      <c r="F440" s="23"/>
      <c r="G440" s="23"/>
    </row>
    <row r="441" spans="5:7" ht="12.75">
      <c r="E441" s="23"/>
      <c r="F441" s="23"/>
      <c r="G441" s="23"/>
    </row>
    <row r="442" spans="5:7" ht="12.75">
      <c r="E442" s="23"/>
      <c r="F442" s="23"/>
      <c r="G442" s="23"/>
    </row>
    <row r="443" spans="5:7" ht="12.75">
      <c r="E443" s="23"/>
      <c r="F443" s="23"/>
      <c r="G443" s="23"/>
    </row>
    <row r="444" spans="5:7" ht="12.75">
      <c r="E444" s="23"/>
      <c r="F444" s="23"/>
      <c r="G444" s="23"/>
    </row>
    <row r="445" spans="5:7" ht="12.75">
      <c r="E445" s="23"/>
      <c r="F445" s="23"/>
      <c r="G445" s="23"/>
    </row>
    <row r="446" spans="5:7" ht="12.75">
      <c r="E446" s="23"/>
      <c r="F446" s="23"/>
      <c r="G446" s="23"/>
    </row>
    <row r="447" spans="5:7" ht="12.75">
      <c r="E447" s="23"/>
      <c r="F447" s="23"/>
      <c r="G447" s="23"/>
    </row>
    <row r="448" spans="5:7" ht="12.75">
      <c r="E448" s="23"/>
      <c r="F448" s="23"/>
      <c r="G448" s="23"/>
    </row>
    <row r="449" spans="5:7" ht="12.75">
      <c r="E449" s="23"/>
      <c r="F449" s="23"/>
      <c r="G449" s="23"/>
    </row>
    <row r="450" spans="5:7" ht="12.75">
      <c r="E450" s="23"/>
      <c r="F450" s="23"/>
      <c r="G450" s="23"/>
    </row>
    <row r="451" spans="5:7" ht="12.75">
      <c r="E451" s="23"/>
      <c r="F451" s="23"/>
      <c r="G451" s="23"/>
    </row>
    <row r="452" spans="5:7" ht="12.75">
      <c r="E452" s="23"/>
      <c r="F452" s="23"/>
      <c r="G452" s="23"/>
    </row>
    <row r="453" spans="5:7" ht="12.75">
      <c r="E453" s="23"/>
      <c r="F453" s="23"/>
      <c r="G453" s="23"/>
    </row>
    <row r="454" spans="5:7" ht="12.75">
      <c r="E454" s="23"/>
      <c r="F454" s="23"/>
      <c r="G454" s="23"/>
    </row>
    <row r="455" spans="5:7" ht="12.75">
      <c r="E455" s="23"/>
      <c r="F455" s="23"/>
      <c r="G455" s="23"/>
    </row>
    <row r="456" spans="5:7" ht="12.75">
      <c r="E456" s="23"/>
      <c r="F456" s="23"/>
      <c r="G456" s="23"/>
    </row>
    <row r="457" spans="5:7" ht="12.75">
      <c r="E457" s="23"/>
      <c r="F457" s="23"/>
      <c r="G457" s="23"/>
    </row>
    <row r="458" spans="5:7" ht="12.75">
      <c r="E458" s="23"/>
      <c r="F458" s="23"/>
      <c r="G458" s="23"/>
    </row>
    <row r="459" spans="5:7" ht="12.75">
      <c r="E459" s="23"/>
      <c r="F459" s="23"/>
      <c r="G459" s="23"/>
    </row>
    <row r="460" spans="5:7" ht="12.75">
      <c r="E460" s="23"/>
      <c r="F460" s="23"/>
      <c r="G460" s="23"/>
    </row>
    <row r="461" spans="5:7" ht="12.75">
      <c r="E461" s="23"/>
      <c r="F461" s="23"/>
      <c r="G461" s="23"/>
    </row>
    <row r="462" spans="5:7" ht="12.75">
      <c r="E462" s="23"/>
      <c r="F462" s="23"/>
      <c r="G462" s="23"/>
    </row>
    <row r="463" spans="5:7" ht="12.75">
      <c r="E463" s="23"/>
      <c r="F463" s="23"/>
      <c r="G463" s="23"/>
    </row>
    <row r="464" spans="5:7" ht="12.75">
      <c r="E464" s="23"/>
      <c r="F464" s="23"/>
      <c r="G464" s="23"/>
    </row>
    <row r="465" spans="5:7" ht="12.75">
      <c r="E465" s="23"/>
      <c r="F465" s="23"/>
      <c r="G465" s="23"/>
    </row>
    <row r="466" spans="5:7" ht="12.75">
      <c r="E466" s="23"/>
      <c r="F466" s="23"/>
      <c r="G466" s="23"/>
    </row>
  </sheetData>
  <sheetProtection sheet="1" objects="1" scenarios="1"/>
  <mergeCells count="3">
    <mergeCell ref="A1:H1"/>
    <mergeCell ref="B3:H3"/>
    <mergeCell ref="B2:H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5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7" ht="45.75">
      <c r="A1" s="46" t="s">
        <v>42</v>
      </c>
      <c r="B1" s="46"/>
      <c r="C1" s="46"/>
      <c r="D1" s="46"/>
      <c r="E1" s="46"/>
      <c r="F1" s="46"/>
      <c r="G1" s="46"/>
    </row>
    <row r="2" spans="1:7" ht="15">
      <c r="A2" s="49"/>
      <c r="B2" s="49"/>
      <c r="C2" s="54" t="s">
        <v>28</v>
      </c>
      <c r="D2" s="54"/>
      <c r="E2" s="54"/>
      <c r="F2" s="54"/>
      <c r="G2" s="54"/>
    </row>
    <row r="3" spans="1:7" ht="15.75" customHeight="1" thickBot="1">
      <c r="A3" s="21" t="s">
        <v>17</v>
      </c>
      <c r="B3" s="45"/>
      <c r="C3" s="45"/>
      <c r="D3" s="45"/>
      <c r="E3" s="45"/>
      <c r="F3" s="45"/>
      <c r="G3" s="45"/>
    </row>
    <row r="4" spans="1:7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29</v>
      </c>
    </row>
    <row r="5" spans="1:7" ht="12.75">
      <c r="A5" s="32" t="s">
        <v>40</v>
      </c>
      <c r="C5" s="2"/>
      <c r="D5" s="31"/>
      <c r="E5" s="13"/>
      <c r="F5" s="13"/>
      <c r="G5" s="33"/>
    </row>
  </sheetData>
  <mergeCells count="4">
    <mergeCell ref="C2:G2"/>
    <mergeCell ref="B3:G3"/>
    <mergeCell ref="A1:G1"/>
    <mergeCell ref="A2:B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F3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5" width="10.875" style="19" customWidth="1"/>
    <col min="6" max="16384" width="9.125" style="19" customWidth="1"/>
  </cols>
  <sheetData>
    <row r="1" spans="1:6" ht="45.75">
      <c r="A1" s="46" t="s">
        <v>42</v>
      </c>
      <c r="B1" s="46"/>
      <c r="C1" s="46"/>
      <c r="D1" s="46"/>
      <c r="E1" s="46"/>
      <c r="F1" s="46"/>
    </row>
    <row r="2" spans="1:6" ht="15">
      <c r="A2" s="49"/>
      <c r="B2" s="49"/>
      <c r="C2" s="54" t="s">
        <v>30</v>
      </c>
      <c r="D2" s="54"/>
      <c r="E2" s="54"/>
      <c r="F2" s="54"/>
    </row>
    <row r="3" spans="1:6" ht="15.75" customHeight="1" thickBot="1">
      <c r="A3" s="21" t="s">
        <v>17</v>
      </c>
      <c r="B3" s="45"/>
      <c r="C3" s="45"/>
      <c r="D3" s="45"/>
      <c r="E3" s="45"/>
      <c r="F3" s="45"/>
    </row>
    <row r="4" spans="1:6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31</v>
      </c>
      <c r="F4" s="22" t="s">
        <v>20</v>
      </c>
    </row>
    <row r="5" spans="1:6" ht="12.75">
      <c r="A5" s="2">
        <v>1</v>
      </c>
      <c r="B5" s="19">
        <v>1</v>
      </c>
      <c r="C5" s="2" t="s">
        <v>44</v>
      </c>
      <c r="D5" s="31" t="s">
        <v>163</v>
      </c>
      <c r="F5" s="19">
        <v>75</v>
      </c>
    </row>
    <row r="6" spans="1:6" ht="12.75">
      <c r="A6" s="2">
        <v>2</v>
      </c>
      <c r="B6" s="19">
        <v>5</v>
      </c>
      <c r="C6" s="2" t="s">
        <v>45</v>
      </c>
      <c r="D6" s="31" t="s">
        <v>163</v>
      </c>
      <c r="F6" s="19">
        <v>68</v>
      </c>
    </row>
    <row r="7" spans="1:6" ht="12.75">
      <c r="A7" s="2">
        <v>3</v>
      </c>
      <c r="B7" s="19">
        <v>9</v>
      </c>
      <c r="C7" s="2" t="s">
        <v>51</v>
      </c>
      <c r="D7" s="31" t="s">
        <v>164</v>
      </c>
      <c r="F7" s="19">
        <v>62</v>
      </c>
    </row>
    <row r="8" spans="1:6" ht="12.75">
      <c r="A8" s="2">
        <v>4</v>
      </c>
      <c r="B8" s="19">
        <v>13</v>
      </c>
      <c r="C8" s="2" t="s">
        <v>59</v>
      </c>
      <c r="D8" s="31" t="s">
        <v>163</v>
      </c>
      <c r="F8" s="19">
        <v>57</v>
      </c>
    </row>
    <row r="9" spans="1:6" ht="12.75">
      <c r="A9" s="2">
        <v>5</v>
      </c>
      <c r="B9" s="19">
        <v>7</v>
      </c>
      <c r="C9" s="2" t="s">
        <v>57</v>
      </c>
      <c r="D9" s="31" t="s">
        <v>164</v>
      </c>
      <c r="F9" s="19">
        <v>53</v>
      </c>
    </row>
    <row r="10" spans="1:6" ht="12.75">
      <c r="A10" s="2">
        <v>6</v>
      </c>
      <c r="B10" s="19">
        <v>4</v>
      </c>
      <c r="C10" s="2" t="s">
        <v>46</v>
      </c>
      <c r="D10" s="31" t="s">
        <v>163</v>
      </c>
      <c r="F10" s="19">
        <v>49</v>
      </c>
    </row>
    <row r="11" spans="1:6" ht="12.75">
      <c r="A11" s="2">
        <v>7</v>
      </c>
      <c r="B11" s="19">
        <v>2</v>
      </c>
      <c r="C11" s="2" t="s">
        <v>43</v>
      </c>
      <c r="D11" s="31" t="s">
        <v>163</v>
      </c>
      <c r="F11" s="19">
        <v>46</v>
      </c>
    </row>
    <row r="12" spans="1:6" ht="12.75">
      <c r="A12" s="2">
        <v>8</v>
      </c>
      <c r="B12" s="19">
        <v>19</v>
      </c>
      <c r="C12" s="2" t="s">
        <v>56</v>
      </c>
      <c r="D12" s="31" t="s">
        <v>164</v>
      </c>
      <c r="F12" s="19">
        <v>43</v>
      </c>
    </row>
    <row r="13" spans="1:6" ht="12.75">
      <c r="A13" s="2">
        <v>9</v>
      </c>
      <c r="B13" s="19">
        <v>3</v>
      </c>
      <c r="C13" s="2" t="s">
        <v>65</v>
      </c>
      <c r="D13" s="31" t="s">
        <v>164</v>
      </c>
      <c r="F13" s="19">
        <v>40</v>
      </c>
    </row>
    <row r="14" spans="1:6" ht="12.75">
      <c r="A14" s="2">
        <v>10</v>
      </c>
      <c r="B14" s="19">
        <v>10</v>
      </c>
      <c r="C14" s="2" t="s">
        <v>47</v>
      </c>
      <c r="D14" s="19" t="s">
        <v>163</v>
      </c>
      <c r="F14" s="19">
        <v>37</v>
      </c>
    </row>
    <row r="15" spans="1:6" ht="12.75">
      <c r="A15" s="2">
        <v>11</v>
      </c>
      <c r="B15" s="19">
        <v>15</v>
      </c>
      <c r="C15" s="2" t="s">
        <v>66</v>
      </c>
      <c r="D15" s="31" t="s">
        <v>163</v>
      </c>
      <c r="F15" s="19">
        <v>35</v>
      </c>
    </row>
    <row r="16" spans="1:6" ht="12.75">
      <c r="A16" s="2">
        <v>12</v>
      </c>
      <c r="B16" s="19">
        <v>18</v>
      </c>
      <c r="C16" s="2" t="s">
        <v>169</v>
      </c>
      <c r="D16" s="31" t="s">
        <v>163</v>
      </c>
      <c r="F16" s="19">
        <v>33</v>
      </c>
    </row>
    <row r="17" spans="1:6" ht="12.75">
      <c r="A17" s="2">
        <v>13</v>
      </c>
      <c r="B17" s="19">
        <v>6</v>
      </c>
      <c r="C17" s="2" t="s">
        <v>60</v>
      </c>
      <c r="D17" s="31" t="s">
        <v>163</v>
      </c>
      <c r="F17" s="19">
        <v>31</v>
      </c>
    </row>
    <row r="18" spans="1:6" ht="12.75">
      <c r="A18" s="2">
        <v>14</v>
      </c>
      <c r="B18" s="19">
        <v>20</v>
      </c>
      <c r="C18" s="2" t="s">
        <v>170</v>
      </c>
      <c r="D18" s="31" t="s">
        <v>163</v>
      </c>
      <c r="F18" s="19">
        <v>29</v>
      </c>
    </row>
    <row r="19" spans="1:6" ht="12.75">
      <c r="A19" s="2">
        <v>15</v>
      </c>
      <c r="B19" s="19">
        <v>22</v>
      </c>
      <c r="C19" s="2" t="s">
        <v>172</v>
      </c>
      <c r="D19" s="31" t="s">
        <v>163</v>
      </c>
      <c r="F19" s="19">
        <v>27</v>
      </c>
    </row>
    <row r="20" spans="1:6" ht="12.75">
      <c r="A20" s="2">
        <v>16</v>
      </c>
      <c r="B20" s="19">
        <v>11</v>
      </c>
      <c r="C20" s="2" t="s">
        <v>67</v>
      </c>
      <c r="D20" s="31" t="s">
        <v>163</v>
      </c>
      <c r="F20" s="19">
        <v>25</v>
      </c>
    </row>
    <row r="21" spans="1:6" ht="12.75">
      <c r="A21" s="2">
        <v>17</v>
      </c>
      <c r="B21" s="19">
        <v>16</v>
      </c>
      <c r="C21" s="2" t="s">
        <v>168</v>
      </c>
      <c r="D21" s="31" t="s">
        <v>163</v>
      </c>
      <c r="F21" s="19">
        <v>23</v>
      </c>
    </row>
    <row r="22" spans="1:6" ht="12.75">
      <c r="A22" s="2">
        <v>18</v>
      </c>
      <c r="B22" s="19">
        <v>12</v>
      </c>
      <c r="C22" s="2" t="s">
        <v>166</v>
      </c>
      <c r="D22" s="31" t="s">
        <v>163</v>
      </c>
      <c r="F22" s="19">
        <v>21</v>
      </c>
    </row>
    <row r="23" spans="1:6" ht="12.75">
      <c r="A23" s="2">
        <v>19</v>
      </c>
      <c r="B23" s="19">
        <v>8</v>
      </c>
      <c r="C23" s="2" t="s">
        <v>165</v>
      </c>
      <c r="D23" s="31" t="s">
        <v>163</v>
      </c>
      <c r="F23" s="19">
        <v>19</v>
      </c>
    </row>
    <row r="24" spans="1:6" ht="12.75">
      <c r="A24" s="2">
        <v>19</v>
      </c>
      <c r="B24" s="19">
        <v>14</v>
      </c>
      <c r="C24" s="2" t="s">
        <v>167</v>
      </c>
      <c r="D24" s="31" t="s">
        <v>163</v>
      </c>
      <c r="F24" s="19">
        <v>19</v>
      </c>
    </row>
    <row r="25" ht="12.75">
      <c r="A25" s="21" t="s">
        <v>39</v>
      </c>
    </row>
    <row r="26" spans="1:6" ht="12.75">
      <c r="A26" s="2">
        <v>1</v>
      </c>
      <c r="B26" s="19">
        <v>9</v>
      </c>
      <c r="C26" s="2" t="s">
        <v>51</v>
      </c>
      <c r="D26" s="31" t="s">
        <v>164</v>
      </c>
      <c r="F26" s="19">
        <v>75</v>
      </c>
    </row>
    <row r="27" spans="1:6" ht="12.75">
      <c r="A27" s="2">
        <v>2</v>
      </c>
      <c r="B27" s="19">
        <v>7</v>
      </c>
      <c r="C27" s="2" t="s">
        <v>57</v>
      </c>
      <c r="D27" s="31" t="s">
        <v>164</v>
      </c>
      <c r="F27" s="19">
        <v>68</v>
      </c>
    </row>
    <row r="28" spans="1:6" ht="12.75">
      <c r="A28" s="2">
        <v>3</v>
      </c>
      <c r="B28" s="19">
        <v>19</v>
      </c>
      <c r="C28" s="2" t="s">
        <v>56</v>
      </c>
      <c r="D28" s="31" t="s">
        <v>164</v>
      </c>
      <c r="F28" s="19">
        <v>62</v>
      </c>
    </row>
    <row r="29" spans="1:6" ht="12.75">
      <c r="A29" s="2">
        <v>4</v>
      </c>
      <c r="B29" s="19">
        <v>3</v>
      </c>
      <c r="C29" s="2" t="s">
        <v>65</v>
      </c>
      <c r="D29" s="31" t="s">
        <v>164</v>
      </c>
      <c r="F29" s="19">
        <v>57</v>
      </c>
    </row>
    <row r="30" spans="1:4" ht="12.75">
      <c r="A30" s="43" t="s">
        <v>40</v>
      </c>
      <c r="C30" s="2"/>
      <c r="D30" s="31"/>
    </row>
  </sheetData>
  <sheetProtection sheet="1" objects="1" scenarios="1"/>
  <mergeCells count="4">
    <mergeCell ref="A1:F1"/>
    <mergeCell ref="B3:F3"/>
    <mergeCell ref="C2:F2"/>
    <mergeCell ref="A2:B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34"/>
  <sheetViews>
    <sheetView workbookViewId="0" topLeftCell="A1">
      <selection activeCell="M9" sqref="M9"/>
    </sheetView>
  </sheetViews>
  <sheetFormatPr defaultColWidth="9.00390625" defaultRowHeight="12.75"/>
  <cols>
    <col min="1" max="1" width="7.625" style="19" customWidth="1"/>
    <col min="2" max="2" width="6.125" style="19" customWidth="1"/>
    <col min="3" max="3" width="19.625" style="19" customWidth="1"/>
    <col min="4" max="9" width="7.125" style="19" customWidth="1"/>
    <col min="10" max="16384" width="9.125" style="19" customWidth="1"/>
  </cols>
  <sheetData>
    <row r="1" spans="1:10" ht="45.75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9"/>
      <c r="B2" s="49"/>
      <c r="C2" s="20" t="s">
        <v>32</v>
      </c>
      <c r="D2" s="49"/>
      <c r="E2" s="49"/>
      <c r="F2" s="49"/>
      <c r="G2" s="49"/>
      <c r="H2" s="49"/>
      <c r="I2" s="49"/>
      <c r="J2" s="49"/>
    </row>
    <row r="3" spans="1:10" ht="15.75" customHeight="1" thickBot="1">
      <c r="A3" s="21" t="s">
        <v>17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3.5" thickBot="1">
      <c r="A4" s="52"/>
      <c r="B4" s="52"/>
      <c r="C4" s="55"/>
      <c r="D4" s="22" t="s">
        <v>33</v>
      </c>
      <c r="E4" s="22"/>
      <c r="F4" s="25" t="s">
        <v>34</v>
      </c>
      <c r="G4" s="22"/>
      <c r="H4" s="25" t="s">
        <v>35</v>
      </c>
      <c r="I4" s="22"/>
      <c r="J4" s="22" t="s">
        <v>20</v>
      </c>
    </row>
    <row r="5" spans="1:10" ht="13.5" thickBot="1">
      <c r="A5" s="22" t="s">
        <v>18</v>
      </c>
      <c r="B5" s="3" t="s">
        <v>0</v>
      </c>
      <c r="C5" s="3" t="s">
        <v>1</v>
      </c>
      <c r="D5" s="26" t="s">
        <v>15</v>
      </c>
      <c r="E5" s="27" t="s">
        <v>20</v>
      </c>
      <c r="F5" s="26" t="s">
        <v>15</v>
      </c>
      <c r="G5" s="27" t="s">
        <v>20</v>
      </c>
      <c r="H5" s="26" t="s">
        <v>15</v>
      </c>
      <c r="I5" s="27" t="s">
        <v>20</v>
      </c>
      <c r="J5" s="28" t="s">
        <v>36</v>
      </c>
    </row>
    <row r="6" spans="1:10" ht="12.75">
      <c r="A6" s="19">
        <v>1</v>
      </c>
      <c r="B6" s="19">
        <v>1</v>
      </c>
      <c r="C6" s="2" t="s">
        <v>44</v>
      </c>
      <c r="D6" s="19">
        <v>1</v>
      </c>
      <c r="E6" s="19">
        <v>75</v>
      </c>
      <c r="F6" s="19">
        <v>8</v>
      </c>
      <c r="G6" s="19">
        <v>43</v>
      </c>
      <c r="H6" s="19">
        <v>1</v>
      </c>
      <c r="I6" s="19">
        <v>75</v>
      </c>
      <c r="J6" s="19">
        <f aca="true" t="shared" si="0" ref="J6:J27">E6+G6+I6</f>
        <v>193</v>
      </c>
    </row>
    <row r="7" spans="1:10" ht="12.75">
      <c r="A7" s="19">
        <v>2</v>
      </c>
      <c r="B7" s="19">
        <v>5</v>
      </c>
      <c r="C7" s="2" t="s">
        <v>45</v>
      </c>
      <c r="D7" s="19">
        <v>6</v>
      </c>
      <c r="E7" s="19">
        <v>49</v>
      </c>
      <c r="F7" s="19">
        <v>1</v>
      </c>
      <c r="G7" s="19">
        <v>75</v>
      </c>
      <c r="H7" s="19">
        <v>2</v>
      </c>
      <c r="I7" s="19">
        <v>68</v>
      </c>
      <c r="J7" s="19">
        <f t="shared" si="0"/>
        <v>192</v>
      </c>
    </row>
    <row r="8" spans="1:10" ht="12.75">
      <c r="A8" s="19">
        <v>3</v>
      </c>
      <c r="B8" s="19">
        <v>4</v>
      </c>
      <c r="C8" s="2" t="s">
        <v>46</v>
      </c>
      <c r="D8" s="19">
        <v>2</v>
      </c>
      <c r="E8" s="19">
        <v>68</v>
      </c>
      <c r="F8" s="19">
        <v>5</v>
      </c>
      <c r="G8" s="19">
        <v>53</v>
      </c>
      <c r="H8" s="19">
        <v>6</v>
      </c>
      <c r="I8" s="19">
        <v>49</v>
      </c>
      <c r="J8" s="19">
        <f t="shared" si="0"/>
        <v>170</v>
      </c>
    </row>
    <row r="9" spans="1:10" ht="12.75">
      <c r="A9" s="19">
        <v>4</v>
      </c>
      <c r="B9" s="19">
        <v>2</v>
      </c>
      <c r="C9" s="2" t="s">
        <v>43</v>
      </c>
      <c r="D9" s="19">
        <v>5</v>
      </c>
      <c r="E9" s="19">
        <v>53</v>
      </c>
      <c r="F9" s="19">
        <v>2</v>
      </c>
      <c r="G9" s="19">
        <v>68</v>
      </c>
      <c r="H9" s="19">
        <v>7</v>
      </c>
      <c r="I9" s="19">
        <v>46</v>
      </c>
      <c r="J9" s="19">
        <f t="shared" si="0"/>
        <v>167</v>
      </c>
    </row>
    <row r="10" spans="1:10" ht="12.75">
      <c r="A10" s="19">
        <v>5</v>
      </c>
      <c r="B10" s="19">
        <v>7</v>
      </c>
      <c r="C10" s="2" t="s">
        <v>57</v>
      </c>
      <c r="D10" s="19">
        <v>4</v>
      </c>
      <c r="E10" s="19">
        <v>57</v>
      </c>
      <c r="F10" s="19">
        <v>4</v>
      </c>
      <c r="G10" s="19">
        <v>57</v>
      </c>
      <c r="H10" s="19">
        <v>5</v>
      </c>
      <c r="I10" s="19">
        <v>53</v>
      </c>
      <c r="J10" s="19">
        <f t="shared" si="0"/>
        <v>167</v>
      </c>
    </row>
    <row r="11" spans="1:10" ht="12.75">
      <c r="A11" s="19">
        <v>6</v>
      </c>
      <c r="B11" s="19">
        <v>3</v>
      </c>
      <c r="C11" s="2" t="s">
        <v>65</v>
      </c>
      <c r="D11" s="19">
        <v>3</v>
      </c>
      <c r="E11" s="19">
        <v>62</v>
      </c>
      <c r="F11" s="19">
        <v>3</v>
      </c>
      <c r="G11" s="19">
        <v>62</v>
      </c>
      <c r="H11" s="19">
        <v>9</v>
      </c>
      <c r="I11" s="19">
        <v>40</v>
      </c>
      <c r="J11" s="19">
        <f t="shared" si="0"/>
        <v>164</v>
      </c>
    </row>
    <row r="12" spans="1:10" ht="12.75">
      <c r="A12" s="19">
        <v>7</v>
      </c>
      <c r="B12" s="19">
        <v>13</v>
      </c>
      <c r="C12" s="2" t="s">
        <v>59</v>
      </c>
      <c r="D12" s="19">
        <v>8</v>
      </c>
      <c r="E12" s="19">
        <v>43</v>
      </c>
      <c r="F12" s="19">
        <v>7</v>
      </c>
      <c r="G12" s="19">
        <v>46</v>
      </c>
      <c r="H12" s="19">
        <v>4</v>
      </c>
      <c r="I12" s="19">
        <v>57</v>
      </c>
      <c r="J12" s="19">
        <f t="shared" si="0"/>
        <v>146</v>
      </c>
    </row>
    <row r="13" spans="1:10" ht="12.75">
      <c r="A13" s="19">
        <v>8</v>
      </c>
      <c r="B13" s="19">
        <v>9</v>
      </c>
      <c r="C13" s="2" t="s">
        <v>51</v>
      </c>
      <c r="D13" s="19">
        <v>15</v>
      </c>
      <c r="E13" s="19">
        <v>27</v>
      </c>
      <c r="F13" s="19">
        <v>10</v>
      </c>
      <c r="G13" s="19">
        <v>37</v>
      </c>
      <c r="H13" s="19">
        <v>3</v>
      </c>
      <c r="I13" s="19">
        <v>62</v>
      </c>
      <c r="J13" s="19">
        <f t="shared" si="0"/>
        <v>126</v>
      </c>
    </row>
    <row r="14" spans="1:10" ht="12.75">
      <c r="A14" s="19">
        <v>9</v>
      </c>
      <c r="B14" s="19">
        <v>10</v>
      </c>
      <c r="C14" s="2" t="s">
        <v>47</v>
      </c>
      <c r="D14" s="19">
        <v>7</v>
      </c>
      <c r="E14" s="19">
        <v>46</v>
      </c>
      <c r="F14" s="19">
        <v>13</v>
      </c>
      <c r="G14" s="19">
        <v>31</v>
      </c>
      <c r="H14" s="19">
        <v>10</v>
      </c>
      <c r="I14" s="19">
        <v>37</v>
      </c>
      <c r="J14" s="19">
        <f t="shared" si="0"/>
        <v>114</v>
      </c>
    </row>
    <row r="15" spans="1:10" ht="12.75">
      <c r="A15" s="19">
        <v>10</v>
      </c>
      <c r="B15" s="19">
        <v>6</v>
      </c>
      <c r="C15" s="2" t="s">
        <v>60</v>
      </c>
      <c r="D15" s="19">
        <v>12</v>
      </c>
      <c r="E15" s="19">
        <v>33</v>
      </c>
      <c r="F15" s="19">
        <v>6</v>
      </c>
      <c r="G15" s="19">
        <v>49</v>
      </c>
      <c r="H15" s="19">
        <v>13</v>
      </c>
      <c r="I15" s="19">
        <v>31</v>
      </c>
      <c r="J15" s="19">
        <f t="shared" si="0"/>
        <v>113</v>
      </c>
    </row>
    <row r="16" spans="1:10" ht="12.75">
      <c r="A16" s="19">
        <v>11</v>
      </c>
      <c r="B16" s="19">
        <v>15</v>
      </c>
      <c r="C16" s="2" t="s">
        <v>66</v>
      </c>
      <c r="D16" s="19">
        <v>11</v>
      </c>
      <c r="E16" s="19">
        <v>35</v>
      </c>
      <c r="F16" s="19">
        <v>11</v>
      </c>
      <c r="G16" s="19">
        <v>35</v>
      </c>
      <c r="H16" s="19">
        <v>11</v>
      </c>
      <c r="I16" s="19">
        <v>35</v>
      </c>
      <c r="J16" s="19">
        <f t="shared" si="0"/>
        <v>105</v>
      </c>
    </row>
    <row r="17" spans="1:10" ht="12.75">
      <c r="A17" s="19">
        <v>12</v>
      </c>
      <c r="B17" s="19">
        <v>19</v>
      </c>
      <c r="C17" s="2" t="s">
        <v>56</v>
      </c>
      <c r="D17" s="19">
        <v>14</v>
      </c>
      <c r="E17" s="19">
        <v>29</v>
      </c>
      <c r="F17" s="19">
        <v>15</v>
      </c>
      <c r="G17" s="19">
        <v>27</v>
      </c>
      <c r="H17" s="19">
        <v>8</v>
      </c>
      <c r="I17" s="19">
        <v>43</v>
      </c>
      <c r="J17" s="19">
        <f t="shared" si="0"/>
        <v>99</v>
      </c>
    </row>
    <row r="18" spans="1:10" ht="12.75">
      <c r="A18" s="19">
        <v>13</v>
      </c>
      <c r="B18" s="19">
        <v>8</v>
      </c>
      <c r="C18" s="2" t="s">
        <v>165</v>
      </c>
      <c r="D18" s="19">
        <v>10</v>
      </c>
      <c r="E18" s="19">
        <v>37</v>
      </c>
      <c r="F18" s="19">
        <v>9</v>
      </c>
      <c r="G18" s="19">
        <v>40</v>
      </c>
      <c r="H18" s="19">
        <v>19</v>
      </c>
      <c r="I18" s="19">
        <v>19</v>
      </c>
      <c r="J18" s="19">
        <f t="shared" si="0"/>
        <v>96</v>
      </c>
    </row>
    <row r="19" spans="1:10" ht="12.75">
      <c r="A19" s="19">
        <v>14</v>
      </c>
      <c r="B19" s="19">
        <v>20</v>
      </c>
      <c r="C19" s="2" t="s">
        <v>170</v>
      </c>
      <c r="D19" s="19">
        <v>13</v>
      </c>
      <c r="E19" s="19">
        <v>31</v>
      </c>
      <c r="F19" s="19">
        <v>12</v>
      </c>
      <c r="G19" s="19">
        <v>33</v>
      </c>
      <c r="H19" s="19">
        <v>14</v>
      </c>
      <c r="I19" s="19">
        <v>29</v>
      </c>
      <c r="J19" s="19">
        <f t="shared" si="0"/>
        <v>93</v>
      </c>
    </row>
    <row r="20" spans="1:10" ht="12.75">
      <c r="A20" s="19">
        <v>15</v>
      </c>
      <c r="B20" s="19">
        <v>22</v>
      </c>
      <c r="C20" s="2" t="s">
        <v>172</v>
      </c>
      <c r="D20" s="19">
        <v>9</v>
      </c>
      <c r="E20" s="19">
        <v>40</v>
      </c>
      <c r="F20" s="19">
        <v>17</v>
      </c>
      <c r="G20" s="19">
        <v>23</v>
      </c>
      <c r="H20" s="19">
        <v>15</v>
      </c>
      <c r="I20" s="19">
        <v>27</v>
      </c>
      <c r="J20" s="19">
        <f t="shared" si="0"/>
        <v>90</v>
      </c>
    </row>
    <row r="21" spans="1:10" ht="12.75">
      <c r="A21" s="19">
        <v>16</v>
      </c>
      <c r="B21" s="19">
        <v>11</v>
      </c>
      <c r="C21" s="2" t="s">
        <v>67</v>
      </c>
      <c r="D21" s="19">
        <v>16</v>
      </c>
      <c r="E21" s="19">
        <v>25</v>
      </c>
      <c r="F21" s="19">
        <v>14</v>
      </c>
      <c r="G21" s="19">
        <v>29</v>
      </c>
      <c r="H21" s="19">
        <v>16</v>
      </c>
      <c r="I21" s="19">
        <v>25</v>
      </c>
      <c r="J21" s="19">
        <f t="shared" si="0"/>
        <v>79</v>
      </c>
    </row>
    <row r="22" spans="1:10" ht="12.75">
      <c r="A22" s="19">
        <v>17</v>
      </c>
      <c r="B22" s="19">
        <v>16</v>
      </c>
      <c r="C22" s="2" t="s">
        <v>168</v>
      </c>
      <c r="D22" s="19">
        <v>18</v>
      </c>
      <c r="E22" s="19">
        <v>21</v>
      </c>
      <c r="F22" s="19">
        <v>18</v>
      </c>
      <c r="G22" s="19">
        <v>21</v>
      </c>
      <c r="H22" s="19">
        <v>17</v>
      </c>
      <c r="I22" s="19">
        <v>23</v>
      </c>
      <c r="J22" s="19">
        <f t="shared" si="0"/>
        <v>65</v>
      </c>
    </row>
    <row r="23" spans="1:10" ht="12.75">
      <c r="A23" s="19">
        <v>18</v>
      </c>
      <c r="B23" s="19">
        <v>18</v>
      </c>
      <c r="C23" s="2" t="s">
        <v>169</v>
      </c>
      <c r="F23" s="19">
        <v>18</v>
      </c>
      <c r="G23" s="19">
        <v>21</v>
      </c>
      <c r="H23" s="19">
        <v>12</v>
      </c>
      <c r="I23" s="19">
        <v>33</v>
      </c>
      <c r="J23" s="19">
        <f t="shared" si="0"/>
        <v>54</v>
      </c>
    </row>
    <row r="24" spans="1:10" ht="12.75">
      <c r="A24" s="19">
        <v>19</v>
      </c>
      <c r="B24" s="19">
        <v>21</v>
      </c>
      <c r="C24" s="2" t="s">
        <v>171</v>
      </c>
      <c r="D24" s="19">
        <v>17</v>
      </c>
      <c r="E24" s="19">
        <v>23</v>
      </c>
      <c r="F24" s="19">
        <v>16</v>
      </c>
      <c r="G24" s="19">
        <v>25</v>
      </c>
      <c r="J24" s="19">
        <f t="shared" si="0"/>
        <v>48</v>
      </c>
    </row>
    <row r="25" spans="1:10" ht="12.75">
      <c r="A25" s="19">
        <v>20</v>
      </c>
      <c r="B25" s="19">
        <v>12</v>
      </c>
      <c r="C25" s="2" t="s">
        <v>166</v>
      </c>
      <c r="D25" s="19">
        <v>19</v>
      </c>
      <c r="E25" s="19">
        <v>19</v>
      </c>
      <c r="H25" s="19">
        <v>18</v>
      </c>
      <c r="I25" s="19">
        <v>21</v>
      </c>
      <c r="J25" s="19">
        <f t="shared" si="0"/>
        <v>40</v>
      </c>
    </row>
    <row r="26" spans="1:10" ht="12.75">
      <c r="A26" s="19">
        <v>21</v>
      </c>
      <c r="B26" s="19">
        <v>14</v>
      </c>
      <c r="C26" s="2" t="s">
        <v>167</v>
      </c>
      <c r="F26" s="19">
        <v>20</v>
      </c>
      <c r="G26" s="19">
        <v>17</v>
      </c>
      <c r="H26" s="19">
        <v>19</v>
      </c>
      <c r="I26" s="19">
        <v>19</v>
      </c>
      <c r="J26" s="19">
        <f t="shared" si="0"/>
        <v>36</v>
      </c>
    </row>
    <row r="27" spans="1:10" ht="12.75">
      <c r="A27" s="19">
        <v>22</v>
      </c>
      <c r="B27" s="19">
        <v>17</v>
      </c>
      <c r="C27" s="2" t="s">
        <v>78</v>
      </c>
      <c r="J27" s="19">
        <f t="shared" si="0"/>
        <v>0</v>
      </c>
    </row>
    <row r="28" ht="12.75">
      <c r="A28" s="21" t="s">
        <v>39</v>
      </c>
    </row>
    <row r="29" spans="1:10" ht="12.75">
      <c r="A29" s="19">
        <v>1</v>
      </c>
      <c r="B29" s="19">
        <v>3</v>
      </c>
      <c r="C29" s="2" t="s">
        <v>65</v>
      </c>
      <c r="D29" s="19">
        <v>1</v>
      </c>
      <c r="E29" s="19">
        <v>75</v>
      </c>
      <c r="F29" s="19">
        <v>1</v>
      </c>
      <c r="G29" s="19">
        <v>75</v>
      </c>
      <c r="H29" s="19">
        <v>4</v>
      </c>
      <c r="I29" s="19">
        <v>57</v>
      </c>
      <c r="J29" s="19">
        <f>E29+G29+I29</f>
        <v>207</v>
      </c>
    </row>
    <row r="30" spans="1:10" ht="12.75">
      <c r="A30" s="19">
        <v>2</v>
      </c>
      <c r="B30" s="19">
        <v>7</v>
      </c>
      <c r="C30" s="2" t="s">
        <v>57</v>
      </c>
      <c r="D30" s="19">
        <v>2</v>
      </c>
      <c r="E30" s="19">
        <v>68</v>
      </c>
      <c r="F30" s="19">
        <v>2</v>
      </c>
      <c r="G30" s="19">
        <v>68</v>
      </c>
      <c r="H30" s="19">
        <v>2</v>
      </c>
      <c r="I30" s="19">
        <v>68</v>
      </c>
      <c r="J30" s="19">
        <f>E30+G30+I30</f>
        <v>204</v>
      </c>
    </row>
    <row r="31" spans="1:10" ht="12.75">
      <c r="A31" s="19">
        <v>3</v>
      </c>
      <c r="B31" s="19">
        <v>9</v>
      </c>
      <c r="C31" s="2" t="s">
        <v>51</v>
      </c>
      <c r="D31" s="19">
        <v>4</v>
      </c>
      <c r="E31" s="19">
        <v>57</v>
      </c>
      <c r="F31" s="19">
        <v>3</v>
      </c>
      <c r="G31" s="19">
        <v>62</v>
      </c>
      <c r="H31" s="19">
        <v>1</v>
      </c>
      <c r="I31" s="19">
        <v>75</v>
      </c>
      <c r="J31" s="19">
        <f>E31+G31+I31</f>
        <v>194</v>
      </c>
    </row>
    <row r="32" spans="1:10" ht="12.75">
      <c r="A32" s="19">
        <v>4</v>
      </c>
      <c r="B32" s="19">
        <v>19</v>
      </c>
      <c r="C32" s="2" t="s">
        <v>56</v>
      </c>
      <c r="D32" s="19">
        <v>3</v>
      </c>
      <c r="E32" s="19">
        <v>62</v>
      </c>
      <c r="F32" s="19">
        <v>4</v>
      </c>
      <c r="G32" s="19">
        <v>57</v>
      </c>
      <c r="H32" s="19">
        <v>3</v>
      </c>
      <c r="I32" s="19">
        <v>62</v>
      </c>
      <c r="J32" s="19">
        <f>E32+G32+I32</f>
        <v>181</v>
      </c>
    </row>
    <row r="33" spans="1:10" ht="12.75">
      <c r="A33" s="19">
        <v>5</v>
      </c>
      <c r="B33" s="19">
        <v>17</v>
      </c>
      <c r="C33" s="2" t="s">
        <v>78</v>
      </c>
      <c r="J33" s="19">
        <f>E33+G33+I33</f>
        <v>0</v>
      </c>
    </row>
    <row r="34" spans="1:3" ht="12.75">
      <c r="A34" s="21" t="s">
        <v>40</v>
      </c>
      <c r="C34" s="2"/>
    </row>
  </sheetData>
  <sheetProtection sheet="1" objects="1" scenarios="1"/>
  <mergeCells count="5">
    <mergeCell ref="A4:C4"/>
    <mergeCell ref="A2:B2"/>
    <mergeCell ref="D2:J2"/>
    <mergeCell ref="A1:J1"/>
    <mergeCell ref="B3:J3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Vozáb</dc:creator>
  <cp:keywords/>
  <dc:description/>
  <cp:lastModifiedBy>Jan Šťatsný</cp:lastModifiedBy>
  <cp:lastPrinted>2002-09-22T15:25:50Z</cp:lastPrinted>
  <dcterms:created xsi:type="dcterms:W3CDTF">2001-04-27T06:29:43Z</dcterms:created>
  <dcterms:modified xsi:type="dcterms:W3CDTF">2006-05-24T21:12:03Z</dcterms:modified>
  <cp:category/>
  <cp:version/>
  <cp:contentType/>
  <cp:contentStatus/>
</cp:coreProperties>
</file>